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zahara_kachwalla_unilever_com/Documents/Unilever/Internal and external Reporting/2022/Nature and Climate Fund/Corrected/"/>
    </mc:Choice>
  </mc:AlternateContent>
  <xr:revisionPtr revIDLastSave="10" documentId="8_{DC819D91-2F5D-4E68-BE44-4C5943CD73E3}" xr6:coauthVersionLast="47" xr6:coauthVersionMax="47" xr10:uidLastSave="{3E60FA86-2EE5-49A7-B3B7-8FA8121E893E}"/>
  <bookViews>
    <workbookView xWindow="-110" yWindow="-110" windowWidth="19420" windowHeight="10420" xr2:uid="{715B8441-7660-4550-9DDA-52010712FB23}"/>
  </bookViews>
  <sheets>
    <sheet name="Sustainability performance" sheetId="4" r:id="rId1"/>
  </sheets>
  <definedNames>
    <definedName name="_xlnm.Print_Area" localSheetId="0">'Sustainability performance'!$A$1:$E$35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8" i="4" l="1"/>
  <c r="B17" i="4"/>
  <c r="B12" i="4" l="1"/>
</calcChain>
</file>

<file path=xl/sharedStrings.xml><?xml version="1.0" encoding="utf-8"?>
<sst xmlns="http://schemas.openxmlformats.org/spreadsheetml/2006/main" count="15" uniqueCount="15">
  <si>
    <t>CLIMATE ACTION</t>
  </si>
  <si>
    <t>Footnotes</t>
  </si>
  <si>
    <r>
      <t>Scope 1 GHG emissions (metric tonnes CO</t>
    </r>
    <r>
      <rPr>
        <b/>
        <vertAlign val="subscript"/>
        <sz val="12"/>
        <rFont val="Unilever Shilling"/>
        <family val="2"/>
      </rPr>
      <t>2</t>
    </r>
    <r>
      <rPr>
        <b/>
        <sz val="12"/>
        <rFont val="Unilever Shilling"/>
        <family val="2"/>
      </rPr>
      <t>)</t>
    </r>
  </si>
  <si>
    <r>
      <t>Scope 2 GHG emissions (metric tonnes CO</t>
    </r>
    <r>
      <rPr>
        <b/>
        <vertAlign val="subscript"/>
        <sz val="12"/>
        <rFont val="Unilever Shilling"/>
        <family val="2"/>
      </rPr>
      <t>2</t>
    </r>
    <r>
      <rPr>
        <b/>
        <sz val="12"/>
        <rFont val="Unilever Shilling"/>
        <family val="2"/>
      </rPr>
      <t>)</t>
    </r>
  </si>
  <si>
    <t xml:space="preserve">Total energy use (GJ) </t>
  </si>
  <si>
    <t>Renewable energy use (GJ)</t>
  </si>
  <si>
    <t>Share of renewable energy use (%)</t>
  </si>
  <si>
    <r>
      <t>Total CO</t>
    </r>
    <r>
      <rPr>
        <vertAlign val="subscript"/>
        <sz val="12"/>
        <rFont val="Unilever Shilling"/>
        <family val="2"/>
      </rPr>
      <t>2</t>
    </r>
    <r>
      <rPr>
        <sz val="12"/>
        <rFont val="Unilever Shilling"/>
        <family val="2"/>
      </rPr>
      <t xml:space="preserve"> from energy (tonnes)</t>
    </r>
  </si>
  <si>
    <t>NOx from direct energy use (tonnes)</t>
  </si>
  <si>
    <t>(i) Restated in 2018.</t>
  </si>
  <si>
    <r>
      <t>(j) Our CO₂ from energy</t>
    </r>
    <r>
      <rPr>
        <strike/>
        <sz val="12"/>
        <color rgb="FFFF0000"/>
        <rFont val="Unilever Shilling"/>
        <family val="2"/>
      </rPr>
      <t xml:space="preserve"> </t>
    </r>
    <r>
      <rPr>
        <sz val="12"/>
        <rFont val="Unilever Shilling"/>
        <family val="2"/>
      </rPr>
      <t>has been calculated from source energy data using internationally accepted conversion factors derived from the Greenhouse Gas Protocol.</t>
    </r>
  </si>
  <si>
    <t xml:space="preserve">Energy (GJ/tonne of production) </t>
  </si>
  <si>
    <t>CO2 from energy (kg/tonne of production)</t>
  </si>
  <si>
    <t xml:space="preserve">Period covered is October to September i.e. 2021: October 2020 to September 2021
Data  if for own manufacturing units in India and Nepal
</t>
  </si>
  <si>
    <t>Scope 1: direct GHG emissions from energy generated from fossil fuels such as gas and oil, as well as refrigerants. (Refrigerant data available 2020 onwards)
Scope 2: indirect GHG emissions from the generation of purchased electricity and steam from a utility provider.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</si>
</sst>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2"/>
      <name val="Unilever Shilling"/>
      <family val="2"/>
    </font>
    <font>
      <sz val="12"/>
      <name val="Unilever Shilling"/>
      <family val="2"/>
    </font>
    <font>
      <sz val="12"/>
      <color theme="1"/>
      <name val="Unilever Shilling"/>
      <family val="2"/>
    </font>
    <font>
      <b/>
      <vertAlign val="subscript"/>
      <sz val="12"/>
      <name val="Unilever Shilling"/>
      <family val="2"/>
    </font>
    <font>
      <i/>
      <sz val="12"/>
      <color theme="1"/>
      <name val="Unilever Shilling"/>
      <family val="2"/>
    </font>
    <font>
      <vertAlign val="subscript"/>
      <sz val="12"/>
      <name val="Unilever Shilling"/>
      <family val="2"/>
    </font>
    <font>
      <strike/>
      <sz val="12"/>
      <color rgb="FFFF0000"/>
      <name val="Unilever Shilling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165" fontId="5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5" fillId="0" borderId="2" xfId="1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2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vertical="top" wrapText="1"/>
    </xf>
    <xf numFmtId="165" fontId="5" fillId="4" borderId="0" xfId="1" applyNumberFormat="1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8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4" fillId="5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4" fillId="4" borderId="0" xfId="0" applyFont="1" applyFill="1" applyAlignment="1">
      <alignment vertical="center" wrapText="1"/>
    </xf>
    <xf numFmtId="3" fontId="5" fillId="4" borderId="0" xfId="0" applyNumberFormat="1" applyFont="1" applyFill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9" fontId="5" fillId="2" borderId="1" xfId="2" applyFont="1" applyFill="1" applyBorder="1" applyAlignment="1">
      <alignment vertical="center"/>
    </xf>
    <xf numFmtId="9" fontId="5" fillId="0" borderId="1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5" fontId="5" fillId="0" borderId="1" xfId="1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2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6007B"/>
      <color rgb="FFEBF1DE"/>
      <color rgb="FFF1EBDE"/>
      <color rgb="FFCCFF99"/>
      <color rgb="FF10D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89189</xdr:rowOff>
    </xdr:from>
    <xdr:to>
      <xdr:col>5</xdr:col>
      <xdr:colOff>832500</xdr:colOff>
      <xdr:row>3</xdr:row>
      <xdr:rowOff>222037</xdr:rowOff>
    </xdr:to>
    <xdr:pic>
      <xdr:nvPicPr>
        <xdr:cNvPr id="2" name="Picture 1" descr="Image result for unilever logo JPG">
          <a:extLst>
            <a:ext uri="{FF2B5EF4-FFF2-40B4-BE49-F238E27FC236}">
              <a16:creationId xmlns:a16="http://schemas.microsoft.com/office/drawing/2014/main" id="{5BCC6029-5E41-4D91-8C4C-FB437694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89189"/>
          <a:ext cx="832500" cy="87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</xdr:colOff>
      <xdr:row>2</xdr:row>
      <xdr:rowOff>34635</xdr:rowOff>
    </xdr:from>
    <xdr:to>
      <xdr:col>1</xdr:col>
      <xdr:colOff>0</xdr:colOff>
      <xdr:row>4</xdr:row>
      <xdr:rowOff>63500</xdr:rowOff>
    </xdr:to>
    <xdr:sp macro="" textlink="">
      <xdr:nvSpPr>
        <xdr:cNvPr id="3" name="Round Same Side Corner Rectangle 3">
          <a:extLst>
            <a:ext uri="{FF2B5EF4-FFF2-40B4-BE49-F238E27FC236}">
              <a16:creationId xmlns:a16="http://schemas.microsoft.com/office/drawing/2014/main" id="{9AEF37FB-0917-4DAD-B0A6-349DCEBE84F2}"/>
            </a:ext>
          </a:extLst>
        </xdr:cNvPr>
        <xdr:cNvSpPr/>
      </xdr:nvSpPr>
      <xdr:spPr>
        <a:xfrm>
          <a:off x="17318" y="529935"/>
          <a:ext cx="4535632" cy="524165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environmental PERFORMANCE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>
    <xdr:from>
      <xdr:col>0</xdr:col>
      <xdr:colOff>0</xdr:colOff>
      <xdr:row>5</xdr:row>
      <xdr:rowOff>190500</xdr:rowOff>
    </xdr:from>
    <xdr:to>
      <xdr:col>1</xdr:col>
      <xdr:colOff>973282</xdr:colOff>
      <xdr:row>7</xdr:row>
      <xdr:rowOff>13625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32837BDF-22A1-4D07-9671-E445467D06C0}"/>
            </a:ext>
          </a:extLst>
        </xdr:cNvPr>
        <xdr:cNvSpPr/>
      </xdr:nvSpPr>
      <xdr:spPr>
        <a:xfrm>
          <a:off x="0" y="1314450"/>
          <a:ext cx="5526232" cy="902625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environmental PERFORMANCE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 editAs="oneCell">
    <xdr:from>
      <xdr:col>3</xdr:col>
      <xdr:colOff>1227667</xdr:colOff>
      <xdr:row>5</xdr:row>
      <xdr:rowOff>127000</xdr:rowOff>
    </xdr:from>
    <xdr:to>
      <xdr:col>5</xdr:col>
      <xdr:colOff>155785</xdr:colOff>
      <xdr:row>6</xdr:row>
      <xdr:rowOff>344714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F336BC-B1BA-4010-8881-A4499C497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54"/>
        <a:stretch/>
      </xdr:blipFill>
      <xdr:spPr>
        <a:xfrm>
          <a:off x="8646584" y="1238250"/>
          <a:ext cx="1510451" cy="72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0DB2-F404-4643-ADCE-9D986A30AC08}">
  <sheetPr>
    <pageSetUpPr fitToPage="1"/>
  </sheetPr>
  <dimension ref="A1:ALL33"/>
  <sheetViews>
    <sheetView tabSelected="1" topLeftCell="A6" zoomScale="60" zoomScaleNormal="60" workbookViewId="0">
      <pane ySplit="5" topLeftCell="A11" activePane="bottomLeft" state="frozen"/>
      <selection activeCell="A6" sqref="A6"/>
      <selection pane="bottomLeft" activeCell="J14" sqref="J14"/>
    </sheetView>
  </sheetViews>
  <sheetFormatPr defaultColWidth="9.1796875" defaultRowHeight="19.5" x14ac:dyDescent="0.55000000000000004"/>
  <cols>
    <col min="1" max="1" width="65.1796875" style="36" customWidth="1"/>
    <col min="2" max="2" width="21.7265625" style="1" customWidth="1"/>
    <col min="3" max="3" width="19.453125" style="1" customWidth="1"/>
    <col min="4" max="5" width="18.54296875" style="1" customWidth="1"/>
    <col min="6" max="6" width="16.81640625" style="1" customWidth="1"/>
    <col min="7" max="9" width="9.1796875" style="1"/>
    <col min="10" max="10" width="15.08984375" style="1" bestFit="1" customWidth="1"/>
    <col min="11" max="16384" width="9.1796875" style="1"/>
  </cols>
  <sheetData>
    <row r="1" spans="1:1000" x14ac:dyDescent="0.55000000000000004">
      <c r="A1" s="28"/>
      <c r="B1" s="29"/>
    </row>
    <row r="4" spans="1:1000" x14ac:dyDescent="0.55000000000000004">
      <c r="A4" s="16"/>
      <c r="B4" s="29"/>
    </row>
    <row r="5" spans="1:1000" ht="10.5" customHeight="1" x14ac:dyDescent="0.55000000000000004">
      <c r="A5" s="17"/>
      <c r="B5" s="30"/>
      <c r="C5" s="2"/>
      <c r="D5" s="2"/>
      <c r="E5" s="2"/>
    </row>
    <row r="6" spans="1:1000" ht="40.15" customHeight="1" x14ac:dyDescent="0.55000000000000004">
      <c r="A6" s="22"/>
      <c r="B6" s="31"/>
      <c r="C6" s="23"/>
      <c r="D6" s="23"/>
      <c r="E6" s="23"/>
    </row>
    <row r="7" spans="1:1000" ht="45" customHeight="1" x14ac:dyDescent="0.55000000000000004">
      <c r="A7" s="22"/>
      <c r="B7" s="31"/>
      <c r="C7" s="23"/>
      <c r="D7" s="23"/>
      <c r="E7" s="23"/>
    </row>
    <row r="8" spans="1:1000" ht="31.15" customHeight="1" x14ac:dyDescent="0.55000000000000004">
      <c r="A8" s="25"/>
      <c r="B8" s="26"/>
      <c r="C8" s="27"/>
      <c r="D8" s="27"/>
      <c r="E8" s="27"/>
      <c r="F8" s="27"/>
    </row>
    <row r="9" spans="1:1000" s="13" customFormat="1" ht="22.15" customHeight="1" x14ac:dyDescent="0.35">
      <c r="A9" s="24" t="s">
        <v>0</v>
      </c>
      <c r="B9" s="32"/>
      <c r="C9" s="33"/>
      <c r="D9" s="33"/>
      <c r="E9" s="33"/>
      <c r="F9" s="3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</row>
    <row r="10" spans="1:1000" s="15" customFormat="1" ht="31.5" customHeight="1" x14ac:dyDescent="0.55000000000000004">
      <c r="A10" s="18"/>
      <c r="B10" s="14">
        <v>2021</v>
      </c>
      <c r="C10" s="14">
        <v>2020</v>
      </c>
      <c r="D10" s="14">
        <v>2019</v>
      </c>
      <c r="E10" s="34">
        <v>2018</v>
      </c>
      <c r="F10" s="34">
        <v>2017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</row>
    <row r="11" spans="1:1000" s="3" customFormat="1" x14ac:dyDescent="0.35">
      <c r="A11" s="35" t="s">
        <v>2</v>
      </c>
      <c r="B11" s="12">
        <v>46597.9905</v>
      </c>
      <c r="C11" s="12">
        <f>42664141.27/1000</f>
        <v>42664.14127</v>
      </c>
      <c r="D11" s="7">
        <v>51169</v>
      </c>
      <c r="E11" s="7">
        <v>63400</v>
      </c>
      <c r="F11" s="7">
        <v>72393</v>
      </c>
      <c r="H11" s="12"/>
    </row>
    <row r="12" spans="1:1000" s="3" customFormat="1" x14ac:dyDescent="0.35">
      <c r="A12" s="35" t="s">
        <v>3</v>
      </c>
      <c r="B12" s="12">
        <f>162995.57/1000</f>
        <v>162.99557000000001</v>
      </c>
      <c r="C12" s="12">
        <v>793</v>
      </c>
      <c r="D12" s="7">
        <v>43905</v>
      </c>
      <c r="E12" s="7">
        <v>182527</v>
      </c>
      <c r="F12" s="7">
        <v>72393</v>
      </c>
    </row>
    <row r="13" spans="1:1000" s="20" customFormat="1" ht="43.15" customHeight="1" x14ac:dyDescent="0.35">
      <c r="A13" s="37"/>
      <c r="B13" s="19"/>
      <c r="C13" s="19"/>
      <c r="D13" s="38"/>
      <c r="E13" s="38"/>
      <c r="F13" s="3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</row>
    <row r="14" spans="1:1000" s="3" customFormat="1" x14ac:dyDescent="0.35">
      <c r="A14" s="11" t="s">
        <v>4</v>
      </c>
      <c r="B14" s="6">
        <v>3764197.7600000016</v>
      </c>
      <c r="C14" s="6">
        <v>3100296.8800000008</v>
      </c>
      <c r="D14" s="7">
        <v>2802614.7100000004</v>
      </c>
      <c r="E14" s="8">
        <v>2793678.5900000003</v>
      </c>
      <c r="F14" s="8">
        <v>2619493</v>
      </c>
    </row>
    <row r="15" spans="1:1000" s="3" customFormat="1" x14ac:dyDescent="0.35">
      <c r="A15" s="39" t="s">
        <v>11</v>
      </c>
      <c r="B15" s="47">
        <v>1.2970432977306539</v>
      </c>
      <c r="C15" s="47">
        <v>1.1433561926987468</v>
      </c>
      <c r="D15" s="48">
        <v>1.0118454835790376</v>
      </c>
      <c r="E15" s="50">
        <v>1.0862030225548285</v>
      </c>
      <c r="F15" s="51">
        <v>1.1099864461373008</v>
      </c>
    </row>
    <row r="16" spans="1:1000" s="3" customFormat="1" ht="24" customHeight="1" x14ac:dyDescent="0.35">
      <c r="A16" s="11" t="s">
        <v>5</v>
      </c>
      <c r="B16" s="10">
        <v>3235203.3900000006</v>
      </c>
      <c r="C16" s="10">
        <v>2444506.9100000006</v>
      </c>
      <c r="D16" s="7">
        <v>1977226.8099999996</v>
      </c>
      <c r="E16" s="8">
        <v>1187739.7000000002</v>
      </c>
      <c r="F16" s="8">
        <v>931808.47</v>
      </c>
    </row>
    <row r="17" spans="1:16" x14ac:dyDescent="0.55000000000000004">
      <c r="A17" s="11" t="s">
        <v>6</v>
      </c>
      <c r="B17" s="40">
        <f>B16/B14</f>
        <v>0.85946690271660942</v>
      </c>
      <c r="C17" s="40">
        <v>0.78847510564859191</v>
      </c>
      <c r="D17" s="41">
        <v>0.70549362455890319</v>
      </c>
      <c r="E17" s="41">
        <v>0.42515259423597473</v>
      </c>
      <c r="F17" s="41">
        <v>0.35572092385816645</v>
      </c>
    </row>
    <row r="18" spans="1:16" s="3" customFormat="1" ht="24" customHeight="1" x14ac:dyDescent="0.35">
      <c r="A18" s="39" t="s">
        <v>7</v>
      </c>
      <c r="B18" s="9">
        <f>42827136.84/1000</f>
        <v>42827.136840000006</v>
      </c>
      <c r="C18" s="9">
        <v>55538.642180000003</v>
      </c>
      <c r="D18" s="7">
        <v>95074.888390000007</v>
      </c>
      <c r="E18" s="46">
        <v>245927</v>
      </c>
      <c r="F18" s="8">
        <v>254636</v>
      </c>
    </row>
    <row r="19" spans="1:16" s="3" customFormat="1" ht="24" customHeight="1" x14ac:dyDescent="0.35">
      <c r="A19" s="39" t="s">
        <v>12</v>
      </c>
      <c r="B19" s="49">
        <v>14.757102134643304</v>
      </c>
      <c r="C19" s="49">
        <v>20.482054760698531</v>
      </c>
      <c r="D19" s="48">
        <v>34.325480443654193</v>
      </c>
      <c r="E19" s="46">
        <v>95.618247454815943</v>
      </c>
      <c r="F19" s="8">
        <v>107.89969994140765</v>
      </c>
    </row>
    <row r="20" spans="1:16" s="3" customFormat="1" ht="24" customHeight="1" x14ac:dyDescent="0.35">
      <c r="A20" s="39" t="s">
        <v>8</v>
      </c>
      <c r="B20" s="4">
        <v>334</v>
      </c>
      <c r="C20" s="4">
        <v>278</v>
      </c>
      <c r="D20" s="7">
        <v>239</v>
      </c>
      <c r="E20" s="7">
        <v>242</v>
      </c>
      <c r="F20" s="5">
        <v>229</v>
      </c>
    </row>
    <row r="22" spans="1:16" x14ac:dyDescent="0.55000000000000004">
      <c r="A22" s="42" t="s">
        <v>1</v>
      </c>
    </row>
    <row r="23" spans="1:16" s="3" customFormat="1" ht="54.5" customHeight="1" x14ac:dyDescent="0.35">
      <c r="A23" s="52" t="s">
        <v>13</v>
      </c>
      <c r="B23" s="52"/>
      <c r="C23" s="52"/>
      <c r="D23" s="52"/>
      <c r="E23" s="52"/>
    </row>
    <row r="24" spans="1:16" s="3" customFormat="1" ht="65" customHeight="1" x14ac:dyDescent="0.35">
      <c r="A24" s="53" t="s">
        <v>14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6" s="3" customFormat="1" ht="81.75" customHeight="1" x14ac:dyDescent="0.3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P25" s="43"/>
    </row>
    <row r="26" spans="1:16" s="44" customFormat="1" ht="28.15" customHeight="1" x14ac:dyDescent="0.3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6" s="45" customFormat="1" ht="130.5" customHeight="1" x14ac:dyDescent="0.3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6" s="45" customFormat="1" ht="31.15" customHeight="1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6" s="45" customFormat="1" ht="31.15" customHeight="1" x14ac:dyDescent="0.3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6" s="53" customFormat="1" ht="24" customHeight="1" x14ac:dyDescent="0.35"/>
    <row r="31" spans="1:16" s="54" customFormat="1" ht="23.5" customHeight="1" x14ac:dyDescent="0.35">
      <c r="A31" s="54" t="s">
        <v>9</v>
      </c>
    </row>
    <row r="32" spans="1:16" s="54" customFormat="1" ht="27" customHeight="1" x14ac:dyDescent="0.35">
      <c r="A32" s="54" t="s">
        <v>10</v>
      </c>
    </row>
    <row r="33" spans="1:1" x14ac:dyDescent="0.55000000000000004">
      <c r="A33" s="21"/>
    </row>
  </sheetData>
  <dataConsolidate/>
  <mergeCells count="10">
    <mergeCell ref="A29:L29"/>
    <mergeCell ref="A30:XFD30"/>
    <mergeCell ref="A31:XFD31"/>
    <mergeCell ref="A32:XFD32"/>
    <mergeCell ref="A23:E23"/>
    <mergeCell ref="A24:L24"/>
    <mergeCell ref="A25:L25"/>
    <mergeCell ref="A26:L26"/>
    <mergeCell ref="A27:L27"/>
    <mergeCell ref="A28:L28"/>
  </mergeCell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792a47-e17f-47f0-b534-495f4a6d1d3f">
      <UserInfo>
        <DisplayName>Bridgman, Gemma</DisplayName>
        <AccountId>21</AccountId>
        <AccountType/>
      </UserInfo>
      <UserInfo>
        <DisplayName>McCaig, Jonny</DisplayName>
        <AccountId>10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1DC05434D446AB945BF0E83F3B0B" ma:contentTypeVersion="12" ma:contentTypeDescription="Create a new document." ma:contentTypeScope="" ma:versionID="c059c5afc0711a5422270271ac0c7778">
  <xsd:schema xmlns:xsd="http://www.w3.org/2001/XMLSchema" xmlns:xs="http://www.w3.org/2001/XMLSchema" xmlns:p="http://schemas.microsoft.com/office/2006/metadata/properties" xmlns:ns2="429924fb-e72e-4a44-a493-6cd8264fd909" xmlns:ns3="b2792a47-e17f-47f0-b534-495f4a6d1d3f" targetNamespace="http://schemas.microsoft.com/office/2006/metadata/properties" ma:root="true" ma:fieldsID="288c0a4bd1fd92ca4e4e80f38dec7061" ns2:_="" ns3:_="">
    <xsd:import namespace="429924fb-e72e-4a44-a493-6cd8264fd909"/>
    <xsd:import namespace="b2792a47-e17f-47f0-b534-495f4a6d1d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924fb-e72e-4a44-a493-6cd8264fd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2a47-e17f-47f0-b534-495f4a6d1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8EB665-396E-440A-A4BD-6C0D9B98F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FF3959-7D2D-4128-A7B1-FB6518DF606B}">
  <ds:schemaRefs>
    <ds:schemaRef ds:uri="http://schemas.microsoft.com/office/2006/metadata/properties"/>
    <ds:schemaRef ds:uri="http://schemas.microsoft.com/office/infopath/2007/PartnerControls"/>
    <ds:schemaRef ds:uri="b2792a47-e17f-47f0-b534-495f4a6d1d3f"/>
  </ds:schemaRefs>
</ds:datastoreItem>
</file>

<file path=customXml/itemProps3.xml><?xml version="1.0" encoding="utf-8"?>
<ds:datastoreItem xmlns:ds="http://schemas.openxmlformats.org/officeDocument/2006/customXml" ds:itemID="{EDDE5070-C195-4648-9897-15094D363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924fb-e72e-4a44-a493-6cd8264fd909"/>
    <ds:schemaRef ds:uri="b2792a47-e17f-47f0-b534-495f4a6d1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Sustainability performance</vt:lpstr>
      <vt:lpstr>'Sustainability performance'!Print_Area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Rachel</dc:creator>
  <cp:keywords/>
  <dc:description/>
  <cp:lastModifiedBy>Kachwalla, Zahara</cp:lastModifiedBy>
  <cp:revision/>
  <dcterms:created xsi:type="dcterms:W3CDTF">2018-11-27T12:59:07Z</dcterms:created>
  <dcterms:modified xsi:type="dcterms:W3CDTF">2022-07-19T05:19:15Z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0x010100CC331DC05434D446AB945BF0E83F3B0B</vt:lpwstr>
  </property>
  <property fmtid="{D5CDD505-2E9C-101B-9397-08002B2CF9AE}" pid="3" name="AuthorIds_UIVersion_6656">
    <vt:lpwstr>16</vt:lpwstr>
  </property>
  <property fmtid="{D5CDD505-2E9C-101B-9397-08002B2CF9AE}" pid="4" name="MSIP_Label_89db4e91-bad5-4fd0-9ca4-c06485916e3a_Enabled">
    <vt:lpwstr>true</vt:lpwstr>
  </property>
  <property fmtid="{D5CDD505-2E9C-101B-9397-08002B2CF9AE}" pid="5" name="MSIP_Label_89db4e91-bad5-4fd0-9ca4-c06485916e3a_SetDate">
    <vt:lpwstr>2022-02-17T10:10:47Z</vt:lpwstr>
  </property>
  <property fmtid="{D5CDD505-2E9C-101B-9397-08002B2CF9AE}" pid="6" name="MSIP_Label_89db4e91-bad5-4fd0-9ca4-c06485916e3a_Method">
    <vt:lpwstr>Privileged</vt:lpwstr>
  </property>
  <property fmtid="{D5CDD505-2E9C-101B-9397-08002B2CF9AE}" pid="7" name="MSIP_Label_89db4e91-bad5-4fd0-9ca4-c06485916e3a_Name">
    <vt:lpwstr>Internal</vt:lpwstr>
  </property>
  <property fmtid="{D5CDD505-2E9C-101B-9397-08002B2CF9AE}" pid="8" name="MSIP_Label_89db4e91-bad5-4fd0-9ca4-c06485916e3a_SiteId">
    <vt:lpwstr>f66fae02-5d36-495b-bfe0-78a6ff9f8e6e</vt:lpwstr>
  </property>
  <property fmtid="{D5CDD505-2E9C-101B-9397-08002B2CF9AE}" pid="9" name="MSIP_Label_89db4e91-bad5-4fd0-9ca4-c06485916e3a_ActionId">
    <vt:lpwstr>6993937a-4333-4fd7-862d-3829c0c72078</vt:lpwstr>
  </property>
  <property fmtid="{D5CDD505-2E9C-101B-9397-08002B2CF9AE}" pid="10" name="MSIP_Label_89db4e91-bad5-4fd0-9ca4-c06485916e3a_ContentBits">
    <vt:lpwstr>2</vt:lpwstr>
  </property>
</Properties>
</file>