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lever-my.sharepoint.com/personal/zahara_kachwalla_unilever_com/Documents/Unilever/Internal and external Reporting/2022/Nature and Climate Fund/Corrected/"/>
    </mc:Choice>
  </mc:AlternateContent>
  <xr:revisionPtr revIDLastSave="10" documentId="8_{DC819D91-2F5D-4E68-BE44-4C5943CD73E3}" xr6:coauthVersionLast="47" xr6:coauthVersionMax="47" xr10:uidLastSave="{3E60FA86-2EE5-49A7-B3B7-8FA8121E893E}"/>
  <bookViews>
    <workbookView xWindow="-110" yWindow="-110" windowWidth="19420" windowHeight="10420" xr2:uid="{715B8441-7660-4550-9DDA-52010712FB23}"/>
  </bookViews>
  <sheets>
    <sheet name="Sustainability performance" sheetId="4" r:id="rId1"/>
  </sheets>
  <definedNames>
    <definedName name="_xlnm.Print_Area" localSheetId="0">'Sustainability performance'!$A$1:$E$35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4" l="1"/>
  <c r="B18" i="4" l="1"/>
  <c r="B17" i="4"/>
  <c r="B12" i="4" l="1"/>
</calcChain>
</file>

<file path=xl/sharedStrings.xml><?xml version="1.0" encoding="utf-8"?>
<sst xmlns="http://schemas.openxmlformats.org/spreadsheetml/2006/main" count="15" uniqueCount="15">
  <si>
    <t>CLIMATE ACTION</t>
  </si>
  <si>
    <t>Footnotes</t>
  </si>
  <si>
    <r>
      <t>Scope 1 GHG emissions (metric tonnes CO</t>
    </r>
    <r>
      <rPr>
        <b/>
        <vertAlign val="subscript"/>
        <sz val="12"/>
        <rFont val="Unilever Shilling"/>
        <family val="2"/>
      </rPr>
      <t>2</t>
    </r>
    <r>
      <rPr>
        <b/>
        <sz val="12"/>
        <rFont val="Unilever Shilling"/>
        <family val="2"/>
      </rPr>
      <t>)</t>
    </r>
  </si>
  <si>
    <r>
      <t>Scope 2 GHG emissions (metric tonnes CO</t>
    </r>
    <r>
      <rPr>
        <b/>
        <vertAlign val="subscript"/>
        <sz val="12"/>
        <rFont val="Unilever Shilling"/>
        <family val="2"/>
      </rPr>
      <t>2</t>
    </r>
    <r>
      <rPr>
        <b/>
        <sz val="12"/>
        <rFont val="Unilever Shilling"/>
        <family val="2"/>
      </rPr>
      <t>)</t>
    </r>
  </si>
  <si>
    <t xml:space="preserve">Total energy use (GJ) </t>
  </si>
  <si>
    <t>Renewable energy use (GJ)</t>
  </si>
  <si>
    <t>Share of renewable energy use (%)</t>
  </si>
  <si>
    <r>
      <t>Total CO</t>
    </r>
    <r>
      <rPr>
        <vertAlign val="subscript"/>
        <sz val="12"/>
        <rFont val="Unilever Shilling"/>
        <family val="2"/>
      </rPr>
      <t>2</t>
    </r>
    <r>
      <rPr>
        <sz val="12"/>
        <rFont val="Unilever Shilling"/>
        <family val="2"/>
      </rPr>
      <t xml:space="preserve"> from energy (tonnes)</t>
    </r>
  </si>
  <si>
    <t>NOx from direct energy use (tonnes)</t>
  </si>
  <si>
    <t>(i) Restated in 2018.</t>
  </si>
  <si>
    <r>
      <t>(j) Our CO₂ from energy</t>
    </r>
    <r>
      <rPr>
        <strike/>
        <sz val="12"/>
        <color rgb="FFFF0000"/>
        <rFont val="Unilever Shilling"/>
        <family val="2"/>
      </rPr>
      <t xml:space="preserve"> </t>
    </r>
    <r>
      <rPr>
        <sz val="12"/>
        <rFont val="Unilever Shilling"/>
        <family val="2"/>
      </rPr>
      <t>has been calculated from source energy data using internationally accepted conversion factors derived from the Greenhouse Gas Protocol.</t>
    </r>
  </si>
  <si>
    <t xml:space="preserve">Energy (GJ/tonne of production) </t>
  </si>
  <si>
    <t>CO2 from energy (kg/tonne of production)</t>
  </si>
  <si>
    <t xml:space="preserve">Period covered is October to September i.e. 2021: October 2020 to September 2021
Data  if for own manufacturing units in India and Nepal
</t>
  </si>
  <si>
    <t>Scope 1: direct GHG emissions from energy generated from fossil fuels such as gas and oil, as well as refrigerants. (Refrigerant data available 2020 onwards)
Scope 2: indirect GHG emissions from the generation of purchased electricity and steam from a utility provider.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</si>
</sst>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8"/>
      <name val="Unilever Shilling"/>
      <family val="2"/>
    </font>
    <font>
      <sz val="12"/>
      <color theme="8"/>
      <name val="Unilever Shilling"/>
      <family val="2"/>
    </font>
    <font>
      <b/>
      <sz val="12"/>
      <name val="Unilever Shilling"/>
      <family val="2"/>
    </font>
    <font>
      <sz val="12"/>
      <name val="Unilever Shilling"/>
      <family val="2"/>
    </font>
    <font>
      <sz val="12"/>
      <color theme="1"/>
      <name val="Unilever Shilling"/>
      <family val="2"/>
    </font>
    <font>
      <b/>
      <vertAlign val="subscript"/>
      <sz val="12"/>
      <name val="Unilever Shilling"/>
      <family val="2"/>
    </font>
    <font>
      <i/>
      <sz val="12"/>
      <color theme="1"/>
      <name val="Unilever Shilling"/>
      <family val="2"/>
    </font>
    <font>
      <vertAlign val="subscript"/>
      <sz val="12"/>
      <name val="Unilever Shilling"/>
      <family val="2"/>
    </font>
    <font>
      <strike/>
      <sz val="12"/>
      <color rgb="FFFF0000"/>
      <name val="Unilever Shilling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3" fillId="2" borderId="0" xfId="0" applyFont="1" applyFill="1"/>
    <xf numFmtId="0" fontId="3" fillId="3" borderId="0" xfId="0" applyFont="1" applyFill="1" applyAlignment="1">
      <alignment horizontal="left" vertical="top"/>
    </xf>
    <xf numFmtId="0" fontId="3" fillId="2" borderId="0" xfId="0" applyFont="1" applyFill="1" applyAlignment="1">
      <alignment vertical="center"/>
    </xf>
    <xf numFmtId="165" fontId="5" fillId="0" borderId="1" xfId="1" applyNumberFormat="1" applyFont="1" applyFill="1" applyBorder="1" applyAlignment="1">
      <alignment vertical="center" wrapText="1"/>
    </xf>
    <xf numFmtId="3" fontId="5" fillId="0" borderId="1" xfId="0" applyNumberFormat="1" applyFont="1" applyBorder="1" applyAlignment="1">
      <alignment vertical="center"/>
    </xf>
    <xf numFmtId="165" fontId="5" fillId="2" borderId="1" xfId="1" applyNumberFormat="1" applyFont="1" applyFill="1" applyBorder="1" applyAlignment="1">
      <alignment vertical="center"/>
    </xf>
    <xf numFmtId="3" fontId="5" fillId="0" borderId="1" xfId="0" applyNumberFormat="1" applyFont="1" applyBorder="1" applyAlignment="1">
      <alignment horizontal="right" vertical="center"/>
    </xf>
    <xf numFmtId="165" fontId="5" fillId="0" borderId="1" xfId="1" applyNumberFormat="1" applyFont="1" applyBorder="1" applyAlignment="1">
      <alignment horizontal="right" vertical="center"/>
    </xf>
    <xf numFmtId="165" fontId="5" fillId="0" borderId="2" xfId="1" applyNumberFormat="1" applyFont="1" applyFill="1" applyBorder="1" applyAlignment="1">
      <alignment vertical="center" wrapText="1"/>
    </xf>
    <xf numFmtId="3" fontId="5" fillId="2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165" fontId="5" fillId="2" borderId="1" xfId="1" applyNumberFormat="1" applyFont="1" applyFill="1" applyBorder="1" applyAlignment="1">
      <alignment vertical="center" wrapText="1"/>
    </xf>
    <xf numFmtId="0" fontId="3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center" vertical="center" wrapText="1"/>
    </xf>
    <xf numFmtId="0" fontId="3" fillId="5" borderId="0" xfId="0" applyFont="1" applyFill="1"/>
    <xf numFmtId="0" fontId="2" fillId="2" borderId="3" xfId="0" applyFont="1" applyFill="1" applyBorder="1" applyAlignment="1">
      <alignment vertical="top" wrapText="1"/>
    </xf>
    <xf numFmtId="0" fontId="2" fillId="3" borderId="4" xfId="0" applyFont="1" applyFill="1" applyBorder="1" applyAlignment="1">
      <alignment horizontal="left" vertical="top" wrapText="1"/>
    </xf>
    <xf numFmtId="0" fontId="4" fillId="5" borderId="5" xfId="0" applyFont="1" applyFill="1" applyBorder="1" applyAlignment="1">
      <alignment vertical="top" wrapText="1"/>
    </xf>
    <xf numFmtId="165" fontId="5" fillId="4" borderId="0" xfId="1" applyNumberFormat="1" applyFont="1" applyFill="1" applyBorder="1" applyAlignment="1">
      <alignment vertical="center" wrapText="1"/>
    </xf>
    <xf numFmtId="0" fontId="3" fillId="4" borderId="0" xfId="0" applyFont="1" applyFill="1" applyAlignment="1">
      <alignment vertical="center"/>
    </xf>
    <xf numFmtId="0" fontId="8" fillId="2" borderId="0" xfId="0" applyFont="1" applyFill="1" applyAlignment="1">
      <alignment horizontal="left" wrapText="1"/>
    </xf>
    <xf numFmtId="0" fontId="2" fillId="2" borderId="4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/>
    </xf>
    <xf numFmtId="0" fontId="4" fillId="5" borderId="4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left" vertical="top"/>
    </xf>
    <xf numFmtId="0" fontId="2" fillId="3" borderId="6" xfId="0" applyFont="1" applyFill="1" applyBorder="1" applyAlignment="1">
      <alignment horizontal="left" vertical="top"/>
    </xf>
    <xf numFmtId="0" fontId="3" fillId="3" borderId="6" xfId="0" applyFont="1" applyFill="1" applyBorder="1" applyAlignment="1">
      <alignment horizontal="left" vertical="top"/>
    </xf>
    <xf numFmtId="0" fontId="4" fillId="2" borderId="0" xfId="0" applyFont="1" applyFill="1" applyAlignment="1">
      <alignment vertical="top" wrapText="1"/>
    </xf>
    <xf numFmtId="0" fontId="2" fillId="2" borderId="0" xfId="0" applyFont="1" applyFill="1" applyAlignment="1">
      <alignment vertical="top"/>
    </xf>
    <xf numFmtId="0" fontId="2" fillId="3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4" fillId="5" borderId="0" xfId="0" applyFont="1" applyFill="1" applyAlignment="1">
      <alignment horizontal="left" vertical="top"/>
    </xf>
    <xf numFmtId="0" fontId="4" fillId="5" borderId="0" xfId="0" applyFont="1" applyFill="1" applyAlignment="1">
      <alignment horizontal="left" vertical="center"/>
    </xf>
    <xf numFmtId="0" fontId="4" fillId="5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2" borderId="0" xfId="0" applyFont="1" applyFill="1" applyAlignment="1">
      <alignment wrapText="1"/>
    </xf>
    <xf numFmtId="0" fontId="4" fillId="4" borderId="0" xfId="0" applyFont="1" applyFill="1" applyAlignment="1">
      <alignment vertical="center" wrapText="1"/>
    </xf>
    <xf numFmtId="3" fontId="5" fillId="4" borderId="0" xfId="0" applyNumberFormat="1" applyFont="1" applyFill="1" applyAlignment="1">
      <alignment horizontal="right" vertical="center"/>
    </xf>
    <xf numFmtId="0" fontId="5" fillId="0" borderId="1" xfId="0" applyFont="1" applyBorder="1" applyAlignment="1">
      <alignment vertical="center" wrapText="1"/>
    </xf>
    <xf numFmtId="9" fontId="5" fillId="2" borderId="1" xfId="2" applyFont="1" applyFill="1" applyBorder="1" applyAlignment="1">
      <alignment vertical="center"/>
    </xf>
    <xf numFmtId="9" fontId="5" fillId="0" borderId="1" xfId="0" applyNumberFormat="1" applyFont="1" applyBorder="1" applyAlignment="1">
      <alignment horizontal="right" vertical="center"/>
    </xf>
    <xf numFmtId="0" fontId="4" fillId="2" borderId="0" xfId="0" applyFont="1" applyFill="1" applyAlignment="1">
      <alignment horizontal="left" wrapText="1"/>
    </xf>
    <xf numFmtId="0" fontId="5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left" vertical="center"/>
    </xf>
    <xf numFmtId="165" fontId="5" fillId="0" borderId="1" xfId="1" applyNumberFormat="1" applyFont="1" applyFill="1" applyBorder="1" applyAlignment="1">
      <alignment horizontal="right" vertical="center"/>
    </xf>
    <xf numFmtId="164" fontId="5" fillId="2" borderId="1" xfId="1" applyNumberFormat="1" applyFont="1" applyFill="1" applyBorder="1" applyAlignment="1">
      <alignment vertical="center"/>
    </xf>
    <xf numFmtId="164" fontId="5" fillId="0" borderId="1" xfId="0" applyNumberFormat="1" applyFont="1" applyBorder="1" applyAlignment="1">
      <alignment horizontal="right" vertical="center"/>
    </xf>
    <xf numFmtId="164" fontId="5" fillId="0" borderId="2" xfId="1" applyNumberFormat="1" applyFont="1" applyFill="1" applyBorder="1" applyAlignment="1">
      <alignment vertical="center" wrapText="1"/>
    </xf>
    <xf numFmtId="164" fontId="5" fillId="0" borderId="1" xfId="1" applyNumberFormat="1" applyFont="1" applyBorder="1" applyAlignment="1">
      <alignment horizontal="right" vertical="center"/>
    </xf>
    <xf numFmtId="164" fontId="5" fillId="0" borderId="1" xfId="1" applyFont="1" applyBorder="1" applyAlignment="1">
      <alignment horizontal="right" vertical="center"/>
    </xf>
    <xf numFmtId="0" fontId="5" fillId="2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49" fontId="5" fillId="2" borderId="0" xfId="0" applyNumberFormat="1" applyFont="1" applyFill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6007B"/>
      <color rgb="FFEBF1DE"/>
      <color rgb="FFF1EBDE"/>
      <color rgb="FFCCFF99"/>
      <color rgb="FF10D62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89189</xdr:rowOff>
    </xdr:from>
    <xdr:to>
      <xdr:col>5</xdr:col>
      <xdr:colOff>832500</xdr:colOff>
      <xdr:row>3</xdr:row>
      <xdr:rowOff>222037</xdr:rowOff>
    </xdr:to>
    <xdr:pic>
      <xdr:nvPicPr>
        <xdr:cNvPr id="2" name="Picture 1" descr="Image result for unilever logo JPG">
          <a:extLst>
            <a:ext uri="{FF2B5EF4-FFF2-40B4-BE49-F238E27FC236}">
              <a16:creationId xmlns:a16="http://schemas.microsoft.com/office/drawing/2014/main" id="{5BCC6029-5E41-4D91-8C4C-FB437694B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0300" y="89189"/>
          <a:ext cx="832500" cy="875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17318</xdr:colOff>
      <xdr:row>2</xdr:row>
      <xdr:rowOff>34635</xdr:rowOff>
    </xdr:from>
    <xdr:to>
      <xdr:col>1</xdr:col>
      <xdr:colOff>0</xdr:colOff>
      <xdr:row>4</xdr:row>
      <xdr:rowOff>63500</xdr:rowOff>
    </xdr:to>
    <xdr:sp macro="" textlink="">
      <xdr:nvSpPr>
        <xdr:cNvPr id="3" name="Round Same Side Corner Rectangle 3">
          <a:extLst>
            <a:ext uri="{FF2B5EF4-FFF2-40B4-BE49-F238E27FC236}">
              <a16:creationId xmlns:a16="http://schemas.microsoft.com/office/drawing/2014/main" id="{9AEF37FB-0917-4DAD-B0A6-349DCEBE84F2}"/>
            </a:ext>
          </a:extLst>
        </xdr:cNvPr>
        <xdr:cNvSpPr/>
      </xdr:nvSpPr>
      <xdr:spPr>
        <a:xfrm>
          <a:off x="17318" y="529935"/>
          <a:ext cx="4535632" cy="524165"/>
        </a:xfrm>
        <a:custGeom>
          <a:avLst/>
          <a:gdLst>
            <a:gd name="connsiteX0" fmla="*/ 154517 w 2815167"/>
            <a:gd name="connsiteY0" fmla="*/ 0 h 309033"/>
            <a:gd name="connsiteX1" fmla="*/ 2660651 w 2815167"/>
            <a:gd name="connsiteY1" fmla="*/ 0 h 309033"/>
            <a:gd name="connsiteX2" fmla="*/ 2815168 w 2815167"/>
            <a:gd name="connsiteY2" fmla="*/ 154517 h 309033"/>
            <a:gd name="connsiteX3" fmla="*/ 2815167 w 2815167"/>
            <a:gd name="connsiteY3" fmla="*/ 309033 h 309033"/>
            <a:gd name="connsiteX4" fmla="*/ 2815167 w 2815167"/>
            <a:gd name="connsiteY4" fmla="*/ 309033 h 309033"/>
            <a:gd name="connsiteX5" fmla="*/ 0 w 2815167"/>
            <a:gd name="connsiteY5" fmla="*/ 309033 h 309033"/>
            <a:gd name="connsiteX6" fmla="*/ 0 w 2815167"/>
            <a:gd name="connsiteY6" fmla="*/ 309033 h 309033"/>
            <a:gd name="connsiteX7" fmla="*/ 0 w 2815167"/>
            <a:gd name="connsiteY7" fmla="*/ 154517 h 309033"/>
            <a:gd name="connsiteX8" fmla="*/ 154517 w 2815167"/>
            <a:gd name="connsiteY8" fmla="*/ 0 h 309033"/>
            <a:gd name="connsiteX0" fmla="*/ 154517 w 2815168"/>
            <a:gd name="connsiteY0" fmla="*/ 0 h 309033"/>
            <a:gd name="connsiteX1" fmla="*/ 2660651 w 2815168"/>
            <a:gd name="connsiteY1" fmla="*/ 0 h 309033"/>
            <a:gd name="connsiteX2" fmla="*/ 2815168 w 2815168"/>
            <a:gd name="connsiteY2" fmla="*/ 154517 h 309033"/>
            <a:gd name="connsiteX3" fmla="*/ 2815167 w 2815168"/>
            <a:gd name="connsiteY3" fmla="*/ 309033 h 309033"/>
            <a:gd name="connsiteX4" fmla="*/ 2815167 w 2815168"/>
            <a:gd name="connsiteY4" fmla="*/ 309033 h 309033"/>
            <a:gd name="connsiteX5" fmla="*/ 0 w 2815168"/>
            <a:gd name="connsiteY5" fmla="*/ 309033 h 309033"/>
            <a:gd name="connsiteX6" fmla="*/ 0 w 2815168"/>
            <a:gd name="connsiteY6" fmla="*/ 309033 h 309033"/>
            <a:gd name="connsiteX7" fmla="*/ 0 w 2815168"/>
            <a:gd name="connsiteY7" fmla="*/ 106892 h 309033"/>
            <a:gd name="connsiteX8" fmla="*/ 154517 w 2815168"/>
            <a:gd name="connsiteY8" fmla="*/ 0 h 309033"/>
            <a:gd name="connsiteX0" fmla="*/ 138642 w 2815168"/>
            <a:gd name="connsiteY0" fmla="*/ 0 h 369358"/>
            <a:gd name="connsiteX1" fmla="*/ 2660651 w 2815168"/>
            <a:gd name="connsiteY1" fmla="*/ 60325 h 369358"/>
            <a:gd name="connsiteX2" fmla="*/ 2815168 w 2815168"/>
            <a:gd name="connsiteY2" fmla="*/ 214842 h 369358"/>
            <a:gd name="connsiteX3" fmla="*/ 2815167 w 2815168"/>
            <a:gd name="connsiteY3" fmla="*/ 369358 h 369358"/>
            <a:gd name="connsiteX4" fmla="*/ 2815167 w 2815168"/>
            <a:gd name="connsiteY4" fmla="*/ 369358 h 369358"/>
            <a:gd name="connsiteX5" fmla="*/ 0 w 2815168"/>
            <a:gd name="connsiteY5" fmla="*/ 369358 h 369358"/>
            <a:gd name="connsiteX6" fmla="*/ 0 w 2815168"/>
            <a:gd name="connsiteY6" fmla="*/ 369358 h 369358"/>
            <a:gd name="connsiteX7" fmla="*/ 0 w 2815168"/>
            <a:gd name="connsiteY7" fmla="*/ 167217 h 369358"/>
            <a:gd name="connsiteX8" fmla="*/ 138642 w 2815168"/>
            <a:gd name="connsiteY8" fmla="*/ 0 h 369358"/>
            <a:gd name="connsiteX0" fmla="*/ 138642 w 2815168"/>
            <a:gd name="connsiteY0" fmla="*/ 0 h 369358"/>
            <a:gd name="connsiteX1" fmla="*/ 2660651 w 2815168"/>
            <a:gd name="connsiteY1" fmla="*/ 60325 h 369358"/>
            <a:gd name="connsiteX2" fmla="*/ 2815168 w 2815168"/>
            <a:gd name="connsiteY2" fmla="*/ 214842 h 369358"/>
            <a:gd name="connsiteX3" fmla="*/ 2815167 w 2815168"/>
            <a:gd name="connsiteY3" fmla="*/ 369358 h 369358"/>
            <a:gd name="connsiteX4" fmla="*/ 2815167 w 2815168"/>
            <a:gd name="connsiteY4" fmla="*/ 369358 h 369358"/>
            <a:gd name="connsiteX5" fmla="*/ 0 w 2815168"/>
            <a:gd name="connsiteY5" fmla="*/ 369358 h 369358"/>
            <a:gd name="connsiteX6" fmla="*/ 0 w 2815168"/>
            <a:gd name="connsiteY6" fmla="*/ 369358 h 369358"/>
            <a:gd name="connsiteX7" fmla="*/ 3175 w 2815168"/>
            <a:gd name="connsiteY7" fmla="*/ 129117 h 369358"/>
            <a:gd name="connsiteX8" fmla="*/ 138642 w 2815168"/>
            <a:gd name="connsiteY8" fmla="*/ 0 h 369358"/>
            <a:gd name="connsiteX0" fmla="*/ 138642 w 2815168"/>
            <a:gd name="connsiteY0" fmla="*/ 0 h 369358"/>
            <a:gd name="connsiteX1" fmla="*/ 2660651 w 2815168"/>
            <a:gd name="connsiteY1" fmla="*/ 60325 h 369358"/>
            <a:gd name="connsiteX2" fmla="*/ 2815168 w 2815168"/>
            <a:gd name="connsiteY2" fmla="*/ 281517 h 369358"/>
            <a:gd name="connsiteX3" fmla="*/ 2815167 w 2815168"/>
            <a:gd name="connsiteY3" fmla="*/ 369358 h 369358"/>
            <a:gd name="connsiteX4" fmla="*/ 2815167 w 2815168"/>
            <a:gd name="connsiteY4" fmla="*/ 369358 h 369358"/>
            <a:gd name="connsiteX5" fmla="*/ 0 w 2815168"/>
            <a:gd name="connsiteY5" fmla="*/ 369358 h 369358"/>
            <a:gd name="connsiteX6" fmla="*/ 0 w 2815168"/>
            <a:gd name="connsiteY6" fmla="*/ 369358 h 369358"/>
            <a:gd name="connsiteX7" fmla="*/ 3175 w 2815168"/>
            <a:gd name="connsiteY7" fmla="*/ 129117 h 369358"/>
            <a:gd name="connsiteX8" fmla="*/ 138642 w 2815168"/>
            <a:gd name="connsiteY8" fmla="*/ 0 h 369358"/>
            <a:gd name="connsiteX0" fmla="*/ 138642 w 2815168"/>
            <a:gd name="connsiteY0" fmla="*/ 0 h 369358"/>
            <a:gd name="connsiteX1" fmla="*/ 2660651 w 2815168"/>
            <a:gd name="connsiteY1" fmla="*/ 60325 h 369358"/>
            <a:gd name="connsiteX2" fmla="*/ 2815168 w 2815168"/>
            <a:gd name="connsiteY2" fmla="*/ 233892 h 369358"/>
            <a:gd name="connsiteX3" fmla="*/ 2815167 w 2815168"/>
            <a:gd name="connsiteY3" fmla="*/ 369358 h 369358"/>
            <a:gd name="connsiteX4" fmla="*/ 2815167 w 2815168"/>
            <a:gd name="connsiteY4" fmla="*/ 369358 h 369358"/>
            <a:gd name="connsiteX5" fmla="*/ 0 w 2815168"/>
            <a:gd name="connsiteY5" fmla="*/ 369358 h 369358"/>
            <a:gd name="connsiteX6" fmla="*/ 0 w 2815168"/>
            <a:gd name="connsiteY6" fmla="*/ 369358 h 369358"/>
            <a:gd name="connsiteX7" fmla="*/ 3175 w 2815168"/>
            <a:gd name="connsiteY7" fmla="*/ 129117 h 369358"/>
            <a:gd name="connsiteX8" fmla="*/ 138642 w 2815168"/>
            <a:gd name="connsiteY8" fmla="*/ 0 h 369358"/>
            <a:gd name="connsiteX0" fmla="*/ 138642 w 2821439"/>
            <a:gd name="connsiteY0" fmla="*/ 0 h 369358"/>
            <a:gd name="connsiteX1" fmla="*/ 2730501 w 2821439"/>
            <a:gd name="connsiteY1" fmla="*/ 107950 h 369358"/>
            <a:gd name="connsiteX2" fmla="*/ 2815168 w 2821439"/>
            <a:gd name="connsiteY2" fmla="*/ 233892 h 369358"/>
            <a:gd name="connsiteX3" fmla="*/ 2815167 w 2821439"/>
            <a:gd name="connsiteY3" fmla="*/ 369358 h 369358"/>
            <a:gd name="connsiteX4" fmla="*/ 2815167 w 2821439"/>
            <a:gd name="connsiteY4" fmla="*/ 369358 h 369358"/>
            <a:gd name="connsiteX5" fmla="*/ 0 w 2821439"/>
            <a:gd name="connsiteY5" fmla="*/ 369358 h 369358"/>
            <a:gd name="connsiteX6" fmla="*/ 0 w 2821439"/>
            <a:gd name="connsiteY6" fmla="*/ 369358 h 369358"/>
            <a:gd name="connsiteX7" fmla="*/ 3175 w 2821439"/>
            <a:gd name="connsiteY7" fmla="*/ 129117 h 369358"/>
            <a:gd name="connsiteX8" fmla="*/ 138642 w 2821439"/>
            <a:gd name="connsiteY8" fmla="*/ 0 h 369358"/>
            <a:gd name="connsiteX0" fmla="*/ 138642 w 2815499"/>
            <a:gd name="connsiteY0" fmla="*/ 0 h 369358"/>
            <a:gd name="connsiteX1" fmla="*/ 2730501 w 2815499"/>
            <a:gd name="connsiteY1" fmla="*/ 107950 h 369358"/>
            <a:gd name="connsiteX2" fmla="*/ 2815168 w 2815499"/>
            <a:gd name="connsiteY2" fmla="*/ 233892 h 369358"/>
            <a:gd name="connsiteX3" fmla="*/ 2815167 w 2815499"/>
            <a:gd name="connsiteY3" fmla="*/ 369358 h 369358"/>
            <a:gd name="connsiteX4" fmla="*/ 2815167 w 2815499"/>
            <a:gd name="connsiteY4" fmla="*/ 369358 h 369358"/>
            <a:gd name="connsiteX5" fmla="*/ 0 w 2815499"/>
            <a:gd name="connsiteY5" fmla="*/ 369358 h 369358"/>
            <a:gd name="connsiteX6" fmla="*/ 0 w 2815499"/>
            <a:gd name="connsiteY6" fmla="*/ 369358 h 369358"/>
            <a:gd name="connsiteX7" fmla="*/ 3175 w 2815499"/>
            <a:gd name="connsiteY7" fmla="*/ 129117 h 369358"/>
            <a:gd name="connsiteX8" fmla="*/ 138642 w 2815499"/>
            <a:gd name="connsiteY8" fmla="*/ 0 h 369358"/>
            <a:gd name="connsiteX0" fmla="*/ 138642 w 2815499"/>
            <a:gd name="connsiteY0" fmla="*/ 0 h 369358"/>
            <a:gd name="connsiteX1" fmla="*/ 2730501 w 2815499"/>
            <a:gd name="connsiteY1" fmla="*/ 107950 h 369358"/>
            <a:gd name="connsiteX2" fmla="*/ 2815168 w 2815499"/>
            <a:gd name="connsiteY2" fmla="*/ 233892 h 369358"/>
            <a:gd name="connsiteX3" fmla="*/ 2815167 w 2815499"/>
            <a:gd name="connsiteY3" fmla="*/ 369358 h 369358"/>
            <a:gd name="connsiteX4" fmla="*/ 2815167 w 2815499"/>
            <a:gd name="connsiteY4" fmla="*/ 369358 h 369358"/>
            <a:gd name="connsiteX5" fmla="*/ 0 w 2815499"/>
            <a:gd name="connsiteY5" fmla="*/ 369358 h 369358"/>
            <a:gd name="connsiteX6" fmla="*/ 0 w 2815499"/>
            <a:gd name="connsiteY6" fmla="*/ 369358 h 369358"/>
            <a:gd name="connsiteX7" fmla="*/ 3175 w 2815499"/>
            <a:gd name="connsiteY7" fmla="*/ 129117 h 369358"/>
            <a:gd name="connsiteX8" fmla="*/ 138642 w 2815499"/>
            <a:gd name="connsiteY8" fmla="*/ 0 h 369358"/>
            <a:gd name="connsiteX0" fmla="*/ 138642 w 2815499"/>
            <a:gd name="connsiteY0" fmla="*/ 0 h 372533"/>
            <a:gd name="connsiteX1" fmla="*/ 2730501 w 2815499"/>
            <a:gd name="connsiteY1" fmla="*/ 107950 h 372533"/>
            <a:gd name="connsiteX2" fmla="*/ 2815168 w 2815499"/>
            <a:gd name="connsiteY2" fmla="*/ 233892 h 372533"/>
            <a:gd name="connsiteX3" fmla="*/ 2815167 w 2815499"/>
            <a:gd name="connsiteY3" fmla="*/ 369358 h 372533"/>
            <a:gd name="connsiteX4" fmla="*/ 2815167 w 2815499"/>
            <a:gd name="connsiteY4" fmla="*/ 372533 h 372533"/>
            <a:gd name="connsiteX5" fmla="*/ 0 w 2815499"/>
            <a:gd name="connsiteY5" fmla="*/ 369358 h 372533"/>
            <a:gd name="connsiteX6" fmla="*/ 0 w 2815499"/>
            <a:gd name="connsiteY6" fmla="*/ 369358 h 372533"/>
            <a:gd name="connsiteX7" fmla="*/ 3175 w 2815499"/>
            <a:gd name="connsiteY7" fmla="*/ 129117 h 372533"/>
            <a:gd name="connsiteX8" fmla="*/ 138642 w 2815499"/>
            <a:gd name="connsiteY8" fmla="*/ 0 h 372533"/>
            <a:gd name="connsiteX0" fmla="*/ 138642 w 2815494"/>
            <a:gd name="connsiteY0" fmla="*/ 0 h 372533"/>
            <a:gd name="connsiteX1" fmla="*/ 2730501 w 2815494"/>
            <a:gd name="connsiteY1" fmla="*/ 107950 h 372533"/>
            <a:gd name="connsiteX2" fmla="*/ 2815168 w 2815494"/>
            <a:gd name="connsiteY2" fmla="*/ 233892 h 372533"/>
            <a:gd name="connsiteX3" fmla="*/ 2815167 w 2815494"/>
            <a:gd name="connsiteY3" fmla="*/ 369358 h 372533"/>
            <a:gd name="connsiteX4" fmla="*/ 2815167 w 2815494"/>
            <a:gd name="connsiteY4" fmla="*/ 372533 h 372533"/>
            <a:gd name="connsiteX5" fmla="*/ 0 w 2815494"/>
            <a:gd name="connsiteY5" fmla="*/ 369358 h 372533"/>
            <a:gd name="connsiteX6" fmla="*/ 0 w 2815494"/>
            <a:gd name="connsiteY6" fmla="*/ 369358 h 372533"/>
            <a:gd name="connsiteX7" fmla="*/ 3175 w 2815494"/>
            <a:gd name="connsiteY7" fmla="*/ 129117 h 372533"/>
            <a:gd name="connsiteX8" fmla="*/ 138642 w 2815494"/>
            <a:gd name="connsiteY8" fmla="*/ 0 h 372533"/>
            <a:gd name="connsiteX0" fmla="*/ 144992 w 2815494"/>
            <a:gd name="connsiteY0" fmla="*/ 0 h 347133"/>
            <a:gd name="connsiteX1" fmla="*/ 2730501 w 2815494"/>
            <a:gd name="connsiteY1" fmla="*/ 82550 h 347133"/>
            <a:gd name="connsiteX2" fmla="*/ 2815168 w 2815494"/>
            <a:gd name="connsiteY2" fmla="*/ 208492 h 347133"/>
            <a:gd name="connsiteX3" fmla="*/ 2815167 w 2815494"/>
            <a:gd name="connsiteY3" fmla="*/ 343958 h 347133"/>
            <a:gd name="connsiteX4" fmla="*/ 2815167 w 2815494"/>
            <a:gd name="connsiteY4" fmla="*/ 347133 h 347133"/>
            <a:gd name="connsiteX5" fmla="*/ 0 w 2815494"/>
            <a:gd name="connsiteY5" fmla="*/ 343958 h 347133"/>
            <a:gd name="connsiteX6" fmla="*/ 0 w 2815494"/>
            <a:gd name="connsiteY6" fmla="*/ 343958 h 347133"/>
            <a:gd name="connsiteX7" fmla="*/ 3175 w 2815494"/>
            <a:gd name="connsiteY7" fmla="*/ 103717 h 347133"/>
            <a:gd name="connsiteX8" fmla="*/ 144992 w 2815494"/>
            <a:gd name="connsiteY8" fmla="*/ 0 h 347133"/>
            <a:gd name="connsiteX0" fmla="*/ 144992 w 2815494"/>
            <a:gd name="connsiteY0" fmla="*/ 0 h 347133"/>
            <a:gd name="connsiteX1" fmla="*/ 2730501 w 2815494"/>
            <a:gd name="connsiteY1" fmla="*/ 82550 h 347133"/>
            <a:gd name="connsiteX2" fmla="*/ 2815168 w 2815494"/>
            <a:gd name="connsiteY2" fmla="*/ 208492 h 347133"/>
            <a:gd name="connsiteX3" fmla="*/ 2815167 w 2815494"/>
            <a:gd name="connsiteY3" fmla="*/ 343958 h 347133"/>
            <a:gd name="connsiteX4" fmla="*/ 2815167 w 2815494"/>
            <a:gd name="connsiteY4" fmla="*/ 347133 h 347133"/>
            <a:gd name="connsiteX5" fmla="*/ 0 w 2815494"/>
            <a:gd name="connsiteY5" fmla="*/ 343958 h 347133"/>
            <a:gd name="connsiteX6" fmla="*/ 0 w 2815494"/>
            <a:gd name="connsiteY6" fmla="*/ 343958 h 347133"/>
            <a:gd name="connsiteX7" fmla="*/ 3175 w 2815494"/>
            <a:gd name="connsiteY7" fmla="*/ 141817 h 347133"/>
            <a:gd name="connsiteX8" fmla="*/ 144992 w 2815494"/>
            <a:gd name="connsiteY8" fmla="*/ 0 h 34713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2815494" h="347133">
              <a:moveTo>
                <a:pt x="144992" y="0"/>
              </a:moveTo>
              <a:lnTo>
                <a:pt x="2730501" y="82550"/>
              </a:lnTo>
              <a:cubicBezTo>
                <a:pt x="2815838" y="82550"/>
                <a:pt x="2815011" y="175385"/>
                <a:pt x="2815168" y="208492"/>
              </a:cubicBezTo>
              <a:cubicBezTo>
                <a:pt x="2815903" y="363157"/>
                <a:pt x="2815167" y="292453"/>
                <a:pt x="2815167" y="343958"/>
              </a:cubicBezTo>
              <a:lnTo>
                <a:pt x="2815167" y="347133"/>
              </a:lnTo>
              <a:lnTo>
                <a:pt x="0" y="343958"/>
              </a:lnTo>
              <a:lnTo>
                <a:pt x="0" y="343958"/>
              </a:lnTo>
              <a:cubicBezTo>
                <a:pt x="1058" y="263878"/>
                <a:pt x="2117" y="221897"/>
                <a:pt x="3175" y="141817"/>
              </a:cubicBezTo>
              <a:cubicBezTo>
                <a:pt x="3175" y="56480"/>
                <a:pt x="59655" y="0"/>
                <a:pt x="144992" y="0"/>
              </a:cubicBezTo>
              <a:close/>
            </a:path>
          </a:pathLst>
        </a:custGeom>
        <a:solidFill>
          <a:srgbClr val="339933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400"/>
            </a:lnSpc>
          </a:pPr>
          <a:endParaRPr lang="en-US" sz="1400" b="1">
            <a:latin typeface="Unilever DIN Offc Pro" pitchFamily="34" charset="0"/>
            <a:cs typeface="Unilever DIN Offc Pro" pitchFamily="34" charset="0"/>
          </a:endParaRPr>
        </a:p>
        <a:p>
          <a:pPr algn="l">
            <a:lnSpc>
              <a:spcPts val="1400"/>
            </a:lnSpc>
          </a:pPr>
          <a:r>
            <a:rPr lang="en-US" sz="1600" b="1" i="0" baseline="0">
              <a:latin typeface="Unilever Illustrative Type" panose="02000803000000000000" pitchFamily="2" charset="0"/>
              <a:cs typeface="Unilever DIN Offc Pro" pitchFamily="34" charset="0"/>
            </a:rPr>
            <a:t>environmental PERFORMANCE </a:t>
          </a:r>
        </a:p>
        <a:p>
          <a:pPr algn="l"/>
          <a:endParaRPr lang="en-US" sz="1400" b="1">
            <a:latin typeface="Unilever DIN Offc Pro" pitchFamily="34" charset="0"/>
            <a:cs typeface="Unilever DIN Offc Pro" pitchFamily="34" charset="0"/>
          </a:endParaRPr>
        </a:p>
      </xdr:txBody>
    </xdr:sp>
    <xdr:clientData/>
  </xdr:twoCellAnchor>
  <xdr:twoCellAnchor>
    <xdr:from>
      <xdr:col>0</xdr:col>
      <xdr:colOff>0</xdr:colOff>
      <xdr:row>5</xdr:row>
      <xdr:rowOff>190500</xdr:rowOff>
    </xdr:from>
    <xdr:to>
      <xdr:col>1</xdr:col>
      <xdr:colOff>973282</xdr:colOff>
      <xdr:row>7</xdr:row>
      <xdr:rowOff>13625</xdr:rowOff>
    </xdr:to>
    <xdr:sp macro="" textlink="">
      <xdr:nvSpPr>
        <xdr:cNvPr id="4" name="Round Same Side Corner Rectangle 3">
          <a:extLst>
            <a:ext uri="{FF2B5EF4-FFF2-40B4-BE49-F238E27FC236}">
              <a16:creationId xmlns:a16="http://schemas.microsoft.com/office/drawing/2014/main" id="{32837BDF-22A1-4D07-9671-E445467D06C0}"/>
            </a:ext>
          </a:extLst>
        </xdr:cNvPr>
        <xdr:cNvSpPr/>
      </xdr:nvSpPr>
      <xdr:spPr>
        <a:xfrm>
          <a:off x="0" y="1314450"/>
          <a:ext cx="5526232" cy="902625"/>
        </a:xfrm>
        <a:custGeom>
          <a:avLst/>
          <a:gdLst>
            <a:gd name="connsiteX0" fmla="*/ 154517 w 2815167"/>
            <a:gd name="connsiteY0" fmla="*/ 0 h 309033"/>
            <a:gd name="connsiteX1" fmla="*/ 2660651 w 2815167"/>
            <a:gd name="connsiteY1" fmla="*/ 0 h 309033"/>
            <a:gd name="connsiteX2" fmla="*/ 2815168 w 2815167"/>
            <a:gd name="connsiteY2" fmla="*/ 154517 h 309033"/>
            <a:gd name="connsiteX3" fmla="*/ 2815167 w 2815167"/>
            <a:gd name="connsiteY3" fmla="*/ 309033 h 309033"/>
            <a:gd name="connsiteX4" fmla="*/ 2815167 w 2815167"/>
            <a:gd name="connsiteY4" fmla="*/ 309033 h 309033"/>
            <a:gd name="connsiteX5" fmla="*/ 0 w 2815167"/>
            <a:gd name="connsiteY5" fmla="*/ 309033 h 309033"/>
            <a:gd name="connsiteX6" fmla="*/ 0 w 2815167"/>
            <a:gd name="connsiteY6" fmla="*/ 309033 h 309033"/>
            <a:gd name="connsiteX7" fmla="*/ 0 w 2815167"/>
            <a:gd name="connsiteY7" fmla="*/ 154517 h 309033"/>
            <a:gd name="connsiteX8" fmla="*/ 154517 w 2815167"/>
            <a:gd name="connsiteY8" fmla="*/ 0 h 309033"/>
            <a:gd name="connsiteX0" fmla="*/ 154517 w 2815168"/>
            <a:gd name="connsiteY0" fmla="*/ 0 h 309033"/>
            <a:gd name="connsiteX1" fmla="*/ 2660651 w 2815168"/>
            <a:gd name="connsiteY1" fmla="*/ 0 h 309033"/>
            <a:gd name="connsiteX2" fmla="*/ 2815168 w 2815168"/>
            <a:gd name="connsiteY2" fmla="*/ 154517 h 309033"/>
            <a:gd name="connsiteX3" fmla="*/ 2815167 w 2815168"/>
            <a:gd name="connsiteY3" fmla="*/ 309033 h 309033"/>
            <a:gd name="connsiteX4" fmla="*/ 2815167 w 2815168"/>
            <a:gd name="connsiteY4" fmla="*/ 309033 h 309033"/>
            <a:gd name="connsiteX5" fmla="*/ 0 w 2815168"/>
            <a:gd name="connsiteY5" fmla="*/ 309033 h 309033"/>
            <a:gd name="connsiteX6" fmla="*/ 0 w 2815168"/>
            <a:gd name="connsiteY6" fmla="*/ 309033 h 309033"/>
            <a:gd name="connsiteX7" fmla="*/ 0 w 2815168"/>
            <a:gd name="connsiteY7" fmla="*/ 106892 h 309033"/>
            <a:gd name="connsiteX8" fmla="*/ 154517 w 2815168"/>
            <a:gd name="connsiteY8" fmla="*/ 0 h 309033"/>
            <a:gd name="connsiteX0" fmla="*/ 138642 w 2815168"/>
            <a:gd name="connsiteY0" fmla="*/ 0 h 369358"/>
            <a:gd name="connsiteX1" fmla="*/ 2660651 w 2815168"/>
            <a:gd name="connsiteY1" fmla="*/ 60325 h 369358"/>
            <a:gd name="connsiteX2" fmla="*/ 2815168 w 2815168"/>
            <a:gd name="connsiteY2" fmla="*/ 214842 h 369358"/>
            <a:gd name="connsiteX3" fmla="*/ 2815167 w 2815168"/>
            <a:gd name="connsiteY3" fmla="*/ 369358 h 369358"/>
            <a:gd name="connsiteX4" fmla="*/ 2815167 w 2815168"/>
            <a:gd name="connsiteY4" fmla="*/ 369358 h 369358"/>
            <a:gd name="connsiteX5" fmla="*/ 0 w 2815168"/>
            <a:gd name="connsiteY5" fmla="*/ 369358 h 369358"/>
            <a:gd name="connsiteX6" fmla="*/ 0 w 2815168"/>
            <a:gd name="connsiteY6" fmla="*/ 369358 h 369358"/>
            <a:gd name="connsiteX7" fmla="*/ 0 w 2815168"/>
            <a:gd name="connsiteY7" fmla="*/ 167217 h 369358"/>
            <a:gd name="connsiteX8" fmla="*/ 138642 w 2815168"/>
            <a:gd name="connsiteY8" fmla="*/ 0 h 369358"/>
            <a:gd name="connsiteX0" fmla="*/ 138642 w 2815168"/>
            <a:gd name="connsiteY0" fmla="*/ 0 h 369358"/>
            <a:gd name="connsiteX1" fmla="*/ 2660651 w 2815168"/>
            <a:gd name="connsiteY1" fmla="*/ 60325 h 369358"/>
            <a:gd name="connsiteX2" fmla="*/ 2815168 w 2815168"/>
            <a:gd name="connsiteY2" fmla="*/ 214842 h 369358"/>
            <a:gd name="connsiteX3" fmla="*/ 2815167 w 2815168"/>
            <a:gd name="connsiteY3" fmla="*/ 369358 h 369358"/>
            <a:gd name="connsiteX4" fmla="*/ 2815167 w 2815168"/>
            <a:gd name="connsiteY4" fmla="*/ 369358 h 369358"/>
            <a:gd name="connsiteX5" fmla="*/ 0 w 2815168"/>
            <a:gd name="connsiteY5" fmla="*/ 369358 h 369358"/>
            <a:gd name="connsiteX6" fmla="*/ 0 w 2815168"/>
            <a:gd name="connsiteY6" fmla="*/ 369358 h 369358"/>
            <a:gd name="connsiteX7" fmla="*/ 3175 w 2815168"/>
            <a:gd name="connsiteY7" fmla="*/ 129117 h 369358"/>
            <a:gd name="connsiteX8" fmla="*/ 138642 w 2815168"/>
            <a:gd name="connsiteY8" fmla="*/ 0 h 369358"/>
            <a:gd name="connsiteX0" fmla="*/ 138642 w 2815168"/>
            <a:gd name="connsiteY0" fmla="*/ 0 h 369358"/>
            <a:gd name="connsiteX1" fmla="*/ 2660651 w 2815168"/>
            <a:gd name="connsiteY1" fmla="*/ 60325 h 369358"/>
            <a:gd name="connsiteX2" fmla="*/ 2815168 w 2815168"/>
            <a:gd name="connsiteY2" fmla="*/ 281517 h 369358"/>
            <a:gd name="connsiteX3" fmla="*/ 2815167 w 2815168"/>
            <a:gd name="connsiteY3" fmla="*/ 369358 h 369358"/>
            <a:gd name="connsiteX4" fmla="*/ 2815167 w 2815168"/>
            <a:gd name="connsiteY4" fmla="*/ 369358 h 369358"/>
            <a:gd name="connsiteX5" fmla="*/ 0 w 2815168"/>
            <a:gd name="connsiteY5" fmla="*/ 369358 h 369358"/>
            <a:gd name="connsiteX6" fmla="*/ 0 w 2815168"/>
            <a:gd name="connsiteY6" fmla="*/ 369358 h 369358"/>
            <a:gd name="connsiteX7" fmla="*/ 3175 w 2815168"/>
            <a:gd name="connsiteY7" fmla="*/ 129117 h 369358"/>
            <a:gd name="connsiteX8" fmla="*/ 138642 w 2815168"/>
            <a:gd name="connsiteY8" fmla="*/ 0 h 369358"/>
            <a:gd name="connsiteX0" fmla="*/ 138642 w 2815168"/>
            <a:gd name="connsiteY0" fmla="*/ 0 h 369358"/>
            <a:gd name="connsiteX1" fmla="*/ 2660651 w 2815168"/>
            <a:gd name="connsiteY1" fmla="*/ 60325 h 369358"/>
            <a:gd name="connsiteX2" fmla="*/ 2815168 w 2815168"/>
            <a:gd name="connsiteY2" fmla="*/ 233892 h 369358"/>
            <a:gd name="connsiteX3" fmla="*/ 2815167 w 2815168"/>
            <a:gd name="connsiteY3" fmla="*/ 369358 h 369358"/>
            <a:gd name="connsiteX4" fmla="*/ 2815167 w 2815168"/>
            <a:gd name="connsiteY4" fmla="*/ 369358 h 369358"/>
            <a:gd name="connsiteX5" fmla="*/ 0 w 2815168"/>
            <a:gd name="connsiteY5" fmla="*/ 369358 h 369358"/>
            <a:gd name="connsiteX6" fmla="*/ 0 w 2815168"/>
            <a:gd name="connsiteY6" fmla="*/ 369358 h 369358"/>
            <a:gd name="connsiteX7" fmla="*/ 3175 w 2815168"/>
            <a:gd name="connsiteY7" fmla="*/ 129117 h 369358"/>
            <a:gd name="connsiteX8" fmla="*/ 138642 w 2815168"/>
            <a:gd name="connsiteY8" fmla="*/ 0 h 369358"/>
            <a:gd name="connsiteX0" fmla="*/ 138642 w 2821439"/>
            <a:gd name="connsiteY0" fmla="*/ 0 h 369358"/>
            <a:gd name="connsiteX1" fmla="*/ 2730501 w 2821439"/>
            <a:gd name="connsiteY1" fmla="*/ 107950 h 369358"/>
            <a:gd name="connsiteX2" fmla="*/ 2815168 w 2821439"/>
            <a:gd name="connsiteY2" fmla="*/ 233892 h 369358"/>
            <a:gd name="connsiteX3" fmla="*/ 2815167 w 2821439"/>
            <a:gd name="connsiteY3" fmla="*/ 369358 h 369358"/>
            <a:gd name="connsiteX4" fmla="*/ 2815167 w 2821439"/>
            <a:gd name="connsiteY4" fmla="*/ 369358 h 369358"/>
            <a:gd name="connsiteX5" fmla="*/ 0 w 2821439"/>
            <a:gd name="connsiteY5" fmla="*/ 369358 h 369358"/>
            <a:gd name="connsiteX6" fmla="*/ 0 w 2821439"/>
            <a:gd name="connsiteY6" fmla="*/ 369358 h 369358"/>
            <a:gd name="connsiteX7" fmla="*/ 3175 w 2821439"/>
            <a:gd name="connsiteY7" fmla="*/ 129117 h 369358"/>
            <a:gd name="connsiteX8" fmla="*/ 138642 w 2821439"/>
            <a:gd name="connsiteY8" fmla="*/ 0 h 369358"/>
            <a:gd name="connsiteX0" fmla="*/ 138642 w 2815499"/>
            <a:gd name="connsiteY0" fmla="*/ 0 h 369358"/>
            <a:gd name="connsiteX1" fmla="*/ 2730501 w 2815499"/>
            <a:gd name="connsiteY1" fmla="*/ 107950 h 369358"/>
            <a:gd name="connsiteX2" fmla="*/ 2815168 w 2815499"/>
            <a:gd name="connsiteY2" fmla="*/ 233892 h 369358"/>
            <a:gd name="connsiteX3" fmla="*/ 2815167 w 2815499"/>
            <a:gd name="connsiteY3" fmla="*/ 369358 h 369358"/>
            <a:gd name="connsiteX4" fmla="*/ 2815167 w 2815499"/>
            <a:gd name="connsiteY4" fmla="*/ 369358 h 369358"/>
            <a:gd name="connsiteX5" fmla="*/ 0 w 2815499"/>
            <a:gd name="connsiteY5" fmla="*/ 369358 h 369358"/>
            <a:gd name="connsiteX6" fmla="*/ 0 w 2815499"/>
            <a:gd name="connsiteY6" fmla="*/ 369358 h 369358"/>
            <a:gd name="connsiteX7" fmla="*/ 3175 w 2815499"/>
            <a:gd name="connsiteY7" fmla="*/ 129117 h 369358"/>
            <a:gd name="connsiteX8" fmla="*/ 138642 w 2815499"/>
            <a:gd name="connsiteY8" fmla="*/ 0 h 369358"/>
            <a:gd name="connsiteX0" fmla="*/ 138642 w 2815499"/>
            <a:gd name="connsiteY0" fmla="*/ 0 h 369358"/>
            <a:gd name="connsiteX1" fmla="*/ 2730501 w 2815499"/>
            <a:gd name="connsiteY1" fmla="*/ 107950 h 369358"/>
            <a:gd name="connsiteX2" fmla="*/ 2815168 w 2815499"/>
            <a:gd name="connsiteY2" fmla="*/ 233892 h 369358"/>
            <a:gd name="connsiteX3" fmla="*/ 2815167 w 2815499"/>
            <a:gd name="connsiteY3" fmla="*/ 369358 h 369358"/>
            <a:gd name="connsiteX4" fmla="*/ 2815167 w 2815499"/>
            <a:gd name="connsiteY4" fmla="*/ 369358 h 369358"/>
            <a:gd name="connsiteX5" fmla="*/ 0 w 2815499"/>
            <a:gd name="connsiteY5" fmla="*/ 369358 h 369358"/>
            <a:gd name="connsiteX6" fmla="*/ 0 w 2815499"/>
            <a:gd name="connsiteY6" fmla="*/ 369358 h 369358"/>
            <a:gd name="connsiteX7" fmla="*/ 3175 w 2815499"/>
            <a:gd name="connsiteY7" fmla="*/ 129117 h 369358"/>
            <a:gd name="connsiteX8" fmla="*/ 138642 w 2815499"/>
            <a:gd name="connsiteY8" fmla="*/ 0 h 369358"/>
            <a:gd name="connsiteX0" fmla="*/ 138642 w 2815499"/>
            <a:gd name="connsiteY0" fmla="*/ 0 h 372533"/>
            <a:gd name="connsiteX1" fmla="*/ 2730501 w 2815499"/>
            <a:gd name="connsiteY1" fmla="*/ 107950 h 372533"/>
            <a:gd name="connsiteX2" fmla="*/ 2815168 w 2815499"/>
            <a:gd name="connsiteY2" fmla="*/ 233892 h 372533"/>
            <a:gd name="connsiteX3" fmla="*/ 2815167 w 2815499"/>
            <a:gd name="connsiteY3" fmla="*/ 369358 h 372533"/>
            <a:gd name="connsiteX4" fmla="*/ 2815167 w 2815499"/>
            <a:gd name="connsiteY4" fmla="*/ 372533 h 372533"/>
            <a:gd name="connsiteX5" fmla="*/ 0 w 2815499"/>
            <a:gd name="connsiteY5" fmla="*/ 369358 h 372533"/>
            <a:gd name="connsiteX6" fmla="*/ 0 w 2815499"/>
            <a:gd name="connsiteY6" fmla="*/ 369358 h 372533"/>
            <a:gd name="connsiteX7" fmla="*/ 3175 w 2815499"/>
            <a:gd name="connsiteY7" fmla="*/ 129117 h 372533"/>
            <a:gd name="connsiteX8" fmla="*/ 138642 w 2815499"/>
            <a:gd name="connsiteY8" fmla="*/ 0 h 372533"/>
            <a:gd name="connsiteX0" fmla="*/ 138642 w 2815494"/>
            <a:gd name="connsiteY0" fmla="*/ 0 h 372533"/>
            <a:gd name="connsiteX1" fmla="*/ 2730501 w 2815494"/>
            <a:gd name="connsiteY1" fmla="*/ 107950 h 372533"/>
            <a:gd name="connsiteX2" fmla="*/ 2815168 w 2815494"/>
            <a:gd name="connsiteY2" fmla="*/ 233892 h 372533"/>
            <a:gd name="connsiteX3" fmla="*/ 2815167 w 2815494"/>
            <a:gd name="connsiteY3" fmla="*/ 369358 h 372533"/>
            <a:gd name="connsiteX4" fmla="*/ 2815167 w 2815494"/>
            <a:gd name="connsiteY4" fmla="*/ 372533 h 372533"/>
            <a:gd name="connsiteX5" fmla="*/ 0 w 2815494"/>
            <a:gd name="connsiteY5" fmla="*/ 369358 h 372533"/>
            <a:gd name="connsiteX6" fmla="*/ 0 w 2815494"/>
            <a:gd name="connsiteY6" fmla="*/ 369358 h 372533"/>
            <a:gd name="connsiteX7" fmla="*/ 3175 w 2815494"/>
            <a:gd name="connsiteY7" fmla="*/ 129117 h 372533"/>
            <a:gd name="connsiteX8" fmla="*/ 138642 w 2815494"/>
            <a:gd name="connsiteY8" fmla="*/ 0 h 372533"/>
            <a:gd name="connsiteX0" fmla="*/ 144992 w 2815494"/>
            <a:gd name="connsiteY0" fmla="*/ 0 h 347133"/>
            <a:gd name="connsiteX1" fmla="*/ 2730501 w 2815494"/>
            <a:gd name="connsiteY1" fmla="*/ 82550 h 347133"/>
            <a:gd name="connsiteX2" fmla="*/ 2815168 w 2815494"/>
            <a:gd name="connsiteY2" fmla="*/ 208492 h 347133"/>
            <a:gd name="connsiteX3" fmla="*/ 2815167 w 2815494"/>
            <a:gd name="connsiteY3" fmla="*/ 343958 h 347133"/>
            <a:gd name="connsiteX4" fmla="*/ 2815167 w 2815494"/>
            <a:gd name="connsiteY4" fmla="*/ 347133 h 347133"/>
            <a:gd name="connsiteX5" fmla="*/ 0 w 2815494"/>
            <a:gd name="connsiteY5" fmla="*/ 343958 h 347133"/>
            <a:gd name="connsiteX6" fmla="*/ 0 w 2815494"/>
            <a:gd name="connsiteY6" fmla="*/ 343958 h 347133"/>
            <a:gd name="connsiteX7" fmla="*/ 3175 w 2815494"/>
            <a:gd name="connsiteY7" fmla="*/ 103717 h 347133"/>
            <a:gd name="connsiteX8" fmla="*/ 144992 w 2815494"/>
            <a:gd name="connsiteY8" fmla="*/ 0 h 347133"/>
            <a:gd name="connsiteX0" fmla="*/ 144992 w 2815494"/>
            <a:gd name="connsiteY0" fmla="*/ 0 h 347133"/>
            <a:gd name="connsiteX1" fmla="*/ 2730501 w 2815494"/>
            <a:gd name="connsiteY1" fmla="*/ 82550 h 347133"/>
            <a:gd name="connsiteX2" fmla="*/ 2815168 w 2815494"/>
            <a:gd name="connsiteY2" fmla="*/ 208492 h 347133"/>
            <a:gd name="connsiteX3" fmla="*/ 2815167 w 2815494"/>
            <a:gd name="connsiteY3" fmla="*/ 343958 h 347133"/>
            <a:gd name="connsiteX4" fmla="*/ 2815167 w 2815494"/>
            <a:gd name="connsiteY4" fmla="*/ 347133 h 347133"/>
            <a:gd name="connsiteX5" fmla="*/ 0 w 2815494"/>
            <a:gd name="connsiteY5" fmla="*/ 343958 h 347133"/>
            <a:gd name="connsiteX6" fmla="*/ 0 w 2815494"/>
            <a:gd name="connsiteY6" fmla="*/ 343958 h 347133"/>
            <a:gd name="connsiteX7" fmla="*/ 3175 w 2815494"/>
            <a:gd name="connsiteY7" fmla="*/ 141817 h 347133"/>
            <a:gd name="connsiteX8" fmla="*/ 144992 w 2815494"/>
            <a:gd name="connsiteY8" fmla="*/ 0 h 34713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2815494" h="347133">
              <a:moveTo>
                <a:pt x="144992" y="0"/>
              </a:moveTo>
              <a:lnTo>
                <a:pt x="2730501" y="82550"/>
              </a:lnTo>
              <a:cubicBezTo>
                <a:pt x="2815838" y="82550"/>
                <a:pt x="2815011" y="175385"/>
                <a:pt x="2815168" y="208492"/>
              </a:cubicBezTo>
              <a:cubicBezTo>
                <a:pt x="2815903" y="363157"/>
                <a:pt x="2815167" y="292453"/>
                <a:pt x="2815167" y="343958"/>
              </a:cubicBezTo>
              <a:lnTo>
                <a:pt x="2815167" y="347133"/>
              </a:lnTo>
              <a:lnTo>
                <a:pt x="0" y="343958"/>
              </a:lnTo>
              <a:lnTo>
                <a:pt x="0" y="343958"/>
              </a:lnTo>
              <a:cubicBezTo>
                <a:pt x="1058" y="263878"/>
                <a:pt x="2117" y="221897"/>
                <a:pt x="3175" y="141817"/>
              </a:cubicBezTo>
              <a:cubicBezTo>
                <a:pt x="3175" y="56480"/>
                <a:pt x="59655" y="0"/>
                <a:pt x="144992" y="0"/>
              </a:cubicBezTo>
              <a:close/>
            </a:path>
          </a:pathLst>
        </a:custGeom>
        <a:solidFill>
          <a:srgbClr val="339933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400"/>
            </a:lnSpc>
          </a:pPr>
          <a:endParaRPr lang="en-US" sz="1400" b="1">
            <a:latin typeface="Unilever DIN Offc Pro" pitchFamily="34" charset="0"/>
            <a:cs typeface="Unilever DIN Offc Pro" pitchFamily="34" charset="0"/>
          </a:endParaRPr>
        </a:p>
        <a:p>
          <a:pPr algn="l">
            <a:lnSpc>
              <a:spcPts val="1400"/>
            </a:lnSpc>
          </a:pPr>
          <a:r>
            <a:rPr lang="en-US" sz="1600" b="1" i="0" baseline="0">
              <a:latin typeface="Unilever Illustrative Type" panose="02000803000000000000" pitchFamily="2" charset="0"/>
              <a:cs typeface="Unilever DIN Offc Pro" pitchFamily="34" charset="0"/>
            </a:rPr>
            <a:t>environmental PERFORMANCE </a:t>
          </a:r>
        </a:p>
        <a:p>
          <a:pPr algn="l"/>
          <a:endParaRPr lang="en-US" sz="1400" b="1">
            <a:latin typeface="Unilever DIN Offc Pro" pitchFamily="34" charset="0"/>
            <a:cs typeface="Unilever DIN Offc Pro" pitchFamily="34" charset="0"/>
          </a:endParaRPr>
        </a:p>
      </xdr:txBody>
    </xdr:sp>
    <xdr:clientData/>
  </xdr:twoCellAnchor>
  <xdr:twoCellAnchor editAs="oneCell">
    <xdr:from>
      <xdr:col>3</xdr:col>
      <xdr:colOff>1227667</xdr:colOff>
      <xdr:row>5</xdr:row>
      <xdr:rowOff>127000</xdr:rowOff>
    </xdr:from>
    <xdr:to>
      <xdr:col>5</xdr:col>
      <xdr:colOff>155785</xdr:colOff>
      <xdr:row>6</xdr:row>
      <xdr:rowOff>344714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EF336BC-B1BA-4010-8881-A4499C49701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054"/>
        <a:stretch/>
      </xdr:blipFill>
      <xdr:spPr>
        <a:xfrm>
          <a:off x="8646584" y="1238250"/>
          <a:ext cx="1510451" cy="72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50DB2-F404-4643-ADCE-9D986A30AC08}">
  <sheetPr>
    <pageSetUpPr fitToPage="1"/>
  </sheetPr>
  <dimension ref="A1:ALL33"/>
  <sheetViews>
    <sheetView tabSelected="1" topLeftCell="A6" zoomScale="60" zoomScaleNormal="60" workbookViewId="0">
      <pane ySplit="5" topLeftCell="A11" activePane="bottomLeft" state="frozen"/>
      <selection activeCell="A6" sqref="A6"/>
      <selection pane="bottomLeft" activeCell="J14" sqref="J14"/>
    </sheetView>
  </sheetViews>
  <sheetFormatPr defaultColWidth="9.1796875" defaultRowHeight="19.5" x14ac:dyDescent="0.55000000000000004"/>
  <cols>
    <col min="1" max="1" width="65.1796875" style="36" customWidth="1"/>
    <col min="2" max="2" width="21.7265625" style="1" customWidth="1"/>
    <col min="3" max="3" width="19.453125" style="1" customWidth="1"/>
    <col min="4" max="5" width="18.54296875" style="1" customWidth="1"/>
    <col min="6" max="6" width="16.81640625" style="1" customWidth="1"/>
    <col min="7" max="9" width="9.1796875" style="1"/>
    <col min="10" max="10" width="15.08984375" style="1" bestFit="1" customWidth="1"/>
    <col min="11" max="16384" width="9.1796875" style="1"/>
  </cols>
  <sheetData>
    <row r="1" spans="1:1000" x14ac:dyDescent="0.55000000000000004">
      <c r="A1" s="28"/>
      <c r="B1" s="29"/>
    </row>
    <row r="4" spans="1:1000" x14ac:dyDescent="0.55000000000000004">
      <c r="A4" s="16"/>
      <c r="B4" s="29"/>
    </row>
    <row r="5" spans="1:1000" ht="10.5" customHeight="1" x14ac:dyDescent="0.55000000000000004">
      <c r="A5" s="17"/>
      <c r="B5" s="30"/>
      <c r="C5" s="2"/>
      <c r="D5" s="2"/>
      <c r="E5" s="2"/>
    </row>
    <row r="6" spans="1:1000" ht="40.15" customHeight="1" x14ac:dyDescent="0.55000000000000004">
      <c r="A6" s="22"/>
      <c r="B6" s="31"/>
      <c r="C6" s="23"/>
      <c r="D6" s="23"/>
      <c r="E6" s="23"/>
    </row>
    <row r="7" spans="1:1000" ht="45" customHeight="1" x14ac:dyDescent="0.55000000000000004">
      <c r="A7" s="22"/>
      <c r="B7" s="31"/>
      <c r="C7" s="23"/>
      <c r="D7" s="23"/>
      <c r="E7" s="23"/>
    </row>
    <row r="8" spans="1:1000" ht="31.15" customHeight="1" x14ac:dyDescent="0.55000000000000004">
      <c r="A8" s="25"/>
      <c r="B8" s="26"/>
      <c r="C8" s="27"/>
      <c r="D8" s="27"/>
      <c r="E8" s="27"/>
      <c r="F8" s="27"/>
    </row>
    <row r="9" spans="1:1000" s="13" customFormat="1" ht="22.15" customHeight="1" x14ac:dyDescent="0.35">
      <c r="A9" s="24" t="s">
        <v>0</v>
      </c>
      <c r="B9" s="32"/>
      <c r="C9" s="33"/>
      <c r="D9" s="33"/>
      <c r="E9" s="33"/>
      <c r="F9" s="3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3"/>
      <c r="KW9" s="3"/>
      <c r="KX9" s="3"/>
      <c r="KY9" s="3"/>
      <c r="KZ9" s="3"/>
      <c r="LA9" s="3"/>
      <c r="LB9" s="3"/>
      <c r="LC9" s="3"/>
      <c r="LD9" s="3"/>
      <c r="LE9" s="3"/>
      <c r="LF9" s="3"/>
      <c r="LG9" s="3"/>
      <c r="LH9" s="3"/>
      <c r="LI9" s="3"/>
      <c r="LJ9" s="3"/>
      <c r="LK9" s="3"/>
      <c r="LL9" s="3"/>
      <c r="LM9" s="3"/>
      <c r="LN9" s="3"/>
      <c r="LO9" s="3"/>
      <c r="LP9" s="3"/>
      <c r="LQ9" s="3"/>
      <c r="LR9" s="3"/>
      <c r="LS9" s="3"/>
      <c r="LT9" s="3"/>
      <c r="LU9" s="3"/>
      <c r="LV9" s="3"/>
      <c r="LW9" s="3"/>
      <c r="LX9" s="3"/>
      <c r="LY9" s="3"/>
      <c r="LZ9" s="3"/>
      <c r="MA9" s="3"/>
      <c r="MB9" s="3"/>
      <c r="MC9" s="3"/>
      <c r="MD9" s="3"/>
      <c r="ME9" s="3"/>
      <c r="MF9" s="3"/>
      <c r="MG9" s="3"/>
      <c r="MH9" s="3"/>
      <c r="MI9" s="3"/>
      <c r="MJ9" s="3"/>
      <c r="MK9" s="3"/>
      <c r="ML9" s="3"/>
      <c r="MM9" s="3"/>
      <c r="MN9" s="3"/>
      <c r="MO9" s="3"/>
      <c r="MP9" s="3"/>
      <c r="MQ9" s="3"/>
      <c r="MR9" s="3"/>
      <c r="MS9" s="3"/>
      <c r="MT9" s="3"/>
      <c r="MU9" s="3"/>
      <c r="MV9" s="3"/>
      <c r="MW9" s="3"/>
      <c r="MX9" s="3"/>
      <c r="MY9" s="3"/>
      <c r="MZ9" s="3"/>
      <c r="NA9" s="3"/>
      <c r="NB9" s="3"/>
      <c r="NC9" s="3"/>
      <c r="ND9" s="3"/>
      <c r="NE9" s="3"/>
      <c r="NF9" s="3"/>
      <c r="NG9" s="3"/>
      <c r="NH9" s="3"/>
      <c r="NI9" s="3"/>
      <c r="NJ9" s="3"/>
      <c r="NK9" s="3"/>
      <c r="NL9" s="3"/>
      <c r="NM9" s="3"/>
      <c r="NN9" s="3"/>
      <c r="NO9" s="3"/>
      <c r="NP9" s="3"/>
      <c r="NQ9" s="3"/>
      <c r="NR9" s="3"/>
      <c r="NS9" s="3"/>
      <c r="NT9" s="3"/>
      <c r="NU9" s="3"/>
      <c r="NV9" s="3"/>
      <c r="NW9" s="3"/>
      <c r="NX9" s="3"/>
      <c r="NY9" s="3"/>
      <c r="NZ9" s="3"/>
      <c r="OA9" s="3"/>
      <c r="OB9" s="3"/>
      <c r="OC9" s="3"/>
      <c r="OD9" s="3"/>
      <c r="OE9" s="3"/>
      <c r="OF9" s="3"/>
      <c r="OG9" s="3"/>
      <c r="OH9" s="3"/>
      <c r="OI9" s="3"/>
      <c r="OJ9" s="3"/>
      <c r="OK9" s="3"/>
      <c r="OL9" s="3"/>
      <c r="OM9" s="3"/>
      <c r="ON9" s="3"/>
      <c r="OO9" s="3"/>
      <c r="OP9" s="3"/>
      <c r="OQ9" s="3"/>
      <c r="OR9" s="3"/>
      <c r="OS9" s="3"/>
      <c r="OT9" s="3"/>
      <c r="OU9" s="3"/>
      <c r="OV9" s="3"/>
      <c r="OW9" s="3"/>
      <c r="OX9" s="3"/>
      <c r="OY9" s="3"/>
      <c r="OZ9" s="3"/>
      <c r="PA9" s="3"/>
      <c r="PB9" s="3"/>
      <c r="PC9" s="3"/>
      <c r="PD9" s="3"/>
      <c r="PE9" s="3"/>
      <c r="PF9" s="3"/>
      <c r="PG9" s="3"/>
      <c r="PH9" s="3"/>
      <c r="PI9" s="3"/>
      <c r="PJ9" s="3"/>
      <c r="PK9" s="3"/>
      <c r="PL9" s="3"/>
      <c r="PM9" s="3"/>
      <c r="PN9" s="3"/>
      <c r="PO9" s="3"/>
      <c r="PP9" s="3"/>
      <c r="PQ9" s="3"/>
      <c r="PR9" s="3"/>
      <c r="PS9" s="3"/>
      <c r="PT9" s="3"/>
      <c r="PU9" s="3"/>
      <c r="PV9" s="3"/>
      <c r="PW9" s="3"/>
      <c r="PX9" s="3"/>
      <c r="PY9" s="3"/>
      <c r="PZ9" s="3"/>
      <c r="QA9" s="3"/>
      <c r="QB9" s="3"/>
      <c r="QC9" s="3"/>
      <c r="QD9" s="3"/>
      <c r="QE9" s="3"/>
      <c r="QF9" s="3"/>
      <c r="QG9" s="3"/>
      <c r="QH9" s="3"/>
      <c r="QI9" s="3"/>
      <c r="QJ9" s="3"/>
      <c r="QK9" s="3"/>
      <c r="QL9" s="3"/>
      <c r="QM9" s="3"/>
      <c r="QN9" s="3"/>
      <c r="QO9" s="3"/>
      <c r="QP9" s="3"/>
      <c r="QQ9" s="3"/>
      <c r="QR9" s="3"/>
      <c r="QS9" s="3"/>
      <c r="QT9" s="3"/>
      <c r="QU9" s="3"/>
      <c r="QV9" s="3"/>
      <c r="QW9" s="3"/>
      <c r="QX9" s="3"/>
      <c r="QY9" s="3"/>
      <c r="QZ9" s="3"/>
      <c r="RA9" s="3"/>
      <c r="RB9" s="3"/>
      <c r="RC9" s="3"/>
      <c r="RD9" s="3"/>
      <c r="RE9" s="3"/>
      <c r="RF9" s="3"/>
      <c r="RG9" s="3"/>
      <c r="RH9" s="3"/>
      <c r="RI9" s="3"/>
      <c r="RJ9" s="3"/>
      <c r="RK9" s="3"/>
      <c r="RL9" s="3"/>
      <c r="RM9" s="3"/>
      <c r="RN9" s="3"/>
      <c r="RO9" s="3"/>
      <c r="RP9" s="3"/>
      <c r="RQ9" s="3"/>
      <c r="RR9" s="3"/>
      <c r="RS9" s="3"/>
      <c r="RT9" s="3"/>
      <c r="RU9" s="3"/>
      <c r="RV9" s="3"/>
      <c r="RW9" s="3"/>
      <c r="RX9" s="3"/>
      <c r="RY9" s="3"/>
      <c r="RZ9" s="3"/>
      <c r="SA9" s="3"/>
      <c r="SB9" s="3"/>
      <c r="SC9" s="3"/>
      <c r="SD9" s="3"/>
      <c r="SE9" s="3"/>
      <c r="SF9" s="3"/>
      <c r="SG9" s="3"/>
      <c r="SH9" s="3"/>
      <c r="SI9" s="3"/>
      <c r="SJ9" s="3"/>
      <c r="SK9" s="3"/>
      <c r="SL9" s="3"/>
      <c r="SM9" s="3"/>
      <c r="SN9" s="3"/>
      <c r="SO9" s="3"/>
      <c r="SP9" s="3"/>
      <c r="SQ9" s="3"/>
      <c r="SR9" s="3"/>
      <c r="SS9" s="3"/>
      <c r="ST9" s="3"/>
      <c r="SU9" s="3"/>
      <c r="SV9" s="3"/>
      <c r="SW9" s="3"/>
      <c r="SX9" s="3"/>
      <c r="SY9" s="3"/>
      <c r="SZ9" s="3"/>
      <c r="TA9" s="3"/>
      <c r="TB9" s="3"/>
      <c r="TC9" s="3"/>
      <c r="TD9" s="3"/>
      <c r="TE9" s="3"/>
      <c r="TF9" s="3"/>
      <c r="TG9" s="3"/>
      <c r="TH9" s="3"/>
      <c r="TI9" s="3"/>
      <c r="TJ9" s="3"/>
      <c r="TK9" s="3"/>
      <c r="TL9" s="3"/>
      <c r="TM9" s="3"/>
      <c r="TN9" s="3"/>
      <c r="TO9" s="3"/>
      <c r="TP9" s="3"/>
      <c r="TQ9" s="3"/>
      <c r="TR9" s="3"/>
      <c r="TS9" s="3"/>
      <c r="TT9" s="3"/>
      <c r="TU9" s="3"/>
      <c r="TV9" s="3"/>
      <c r="TW9" s="3"/>
      <c r="TX9" s="3"/>
      <c r="TY9" s="3"/>
      <c r="TZ9" s="3"/>
      <c r="UA9" s="3"/>
      <c r="UB9" s="3"/>
      <c r="UC9" s="3"/>
      <c r="UD9" s="3"/>
      <c r="UE9" s="3"/>
      <c r="UF9" s="3"/>
      <c r="UG9" s="3"/>
      <c r="UH9" s="3"/>
      <c r="UI9" s="3"/>
      <c r="UJ9" s="3"/>
      <c r="UK9" s="3"/>
      <c r="UL9" s="3"/>
      <c r="UM9" s="3"/>
      <c r="UN9" s="3"/>
      <c r="UO9" s="3"/>
      <c r="UP9" s="3"/>
      <c r="UQ9" s="3"/>
      <c r="UR9" s="3"/>
      <c r="US9" s="3"/>
      <c r="UT9" s="3"/>
      <c r="UU9" s="3"/>
      <c r="UV9" s="3"/>
      <c r="UW9" s="3"/>
      <c r="UX9" s="3"/>
      <c r="UY9" s="3"/>
      <c r="UZ9" s="3"/>
      <c r="VA9" s="3"/>
      <c r="VB9" s="3"/>
      <c r="VC9" s="3"/>
      <c r="VD9" s="3"/>
      <c r="VE9" s="3"/>
      <c r="VF9" s="3"/>
      <c r="VG9" s="3"/>
      <c r="VH9" s="3"/>
      <c r="VI9" s="3"/>
      <c r="VJ9" s="3"/>
      <c r="VK9" s="3"/>
      <c r="VL9" s="3"/>
      <c r="VM9" s="3"/>
      <c r="VN9" s="3"/>
      <c r="VO9" s="3"/>
      <c r="VP9" s="3"/>
      <c r="VQ9" s="3"/>
      <c r="VR9" s="3"/>
      <c r="VS9" s="3"/>
      <c r="VT9" s="3"/>
      <c r="VU9" s="3"/>
      <c r="VV9" s="3"/>
      <c r="VW9" s="3"/>
      <c r="VX9" s="3"/>
      <c r="VY9" s="3"/>
      <c r="VZ9" s="3"/>
      <c r="WA9" s="3"/>
      <c r="WB9" s="3"/>
      <c r="WC9" s="3"/>
      <c r="WD9" s="3"/>
      <c r="WE9" s="3"/>
      <c r="WF9" s="3"/>
      <c r="WG9" s="3"/>
      <c r="WH9" s="3"/>
      <c r="WI9" s="3"/>
      <c r="WJ9" s="3"/>
      <c r="WK9" s="3"/>
      <c r="WL9" s="3"/>
      <c r="WM9" s="3"/>
      <c r="WN9" s="3"/>
      <c r="WO9" s="3"/>
      <c r="WP9" s="3"/>
      <c r="WQ9" s="3"/>
      <c r="WR9" s="3"/>
      <c r="WS9" s="3"/>
      <c r="WT9" s="3"/>
      <c r="WU9" s="3"/>
      <c r="WV9" s="3"/>
      <c r="WW9" s="3"/>
      <c r="WX9" s="3"/>
      <c r="WY9" s="3"/>
      <c r="WZ9" s="3"/>
      <c r="XA9" s="3"/>
      <c r="XB9" s="3"/>
      <c r="XC9" s="3"/>
      <c r="XD9" s="3"/>
      <c r="XE9" s="3"/>
      <c r="XF9" s="3"/>
      <c r="XG9" s="3"/>
      <c r="XH9" s="3"/>
      <c r="XI9" s="3"/>
      <c r="XJ9" s="3"/>
      <c r="XK9" s="3"/>
      <c r="XL9" s="3"/>
      <c r="XM9" s="3"/>
      <c r="XN9" s="3"/>
      <c r="XO9" s="3"/>
      <c r="XP9" s="3"/>
      <c r="XQ9" s="3"/>
      <c r="XR9" s="3"/>
      <c r="XS9" s="3"/>
      <c r="XT9" s="3"/>
      <c r="XU9" s="3"/>
      <c r="XV9" s="3"/>
      <c r="XW9" s="3"/>
      <c r="XX9" s="3"/>
      <c r="XY9" s="3"/>
      <c r="XZ9" s="3"/>
      <c r="YA9" s="3"/>
      <c r="YB9" s="3"/>
      <c r="YC9" s="3"/>
      <c r="YD9" s="3"/>
      <c r="YE9" s="3"/>
      <c r="YF9" s="3"/>
      <c r="YG9" s="3"/>
      <c r="YH9" s="3"/>
      <c r="YI9" s="3"/>
      <c r="YJ9" s="3"/>
      <c r="YK9" s="3"/>
      <c r="YL9" s="3"/>
      <c r="YM9" s="3"/>
      <c r="YN9" s="3"/>
      <c r="YO9" s="3"/>
      <c r="YP9" s="3"/>
      <c r="YQ9" s="3"/>
      <c r="YR9" s="3"/>
      <c r="YS9" s="3"/>
      <c r="YT9" s="3"/>
      <c r="YU9" s="3"/>
      <c r="YV9" s="3"/>
      <c r="YW9" s="3"/>
      <c r="YX9" s="3"/>
      <c r="YY9" s="3"/>
      <c r="YZ9" s="3"/>
      <c r="ZA9" s="3"/>
      <c r="ZB9" s="3"/>
      <c r="ZC9" s="3"/>
      <c r="ZD9" s="3"/>
      <c r="ZE9" s="3"/>
      <c r="ZF9" s="3"/>
      <c r="ZG9" s="3"/>
      <c r="ZH9" s="3"/>
      <c r="ZI9" s="3"/>
      <c r="ZJ9" s="3"/>
      <c r="ZK9" s="3"/>
      <c r="ZL9" s="3"/>
      <c r="ZM9" s="3"/>
      <c r="ZN9" s="3"/>
      <c r="ZO9" s="3"/>
      <c r="ZP9" s="3"/>
      <c r="ZQ9" s="3"/>
      <c r="ZR9" s="3"/>
      <c r="ZS9" s="3"/>
      <c r="ZT9" s="3"/>
      <c r="ZU9" s="3"/>
      <c r="ZV9" s="3"/>
      <c r="ZW9" s="3"/>
      <c r="ZX9" s="3"/>
      <c r="ZY9" s="3"/>
      <c r="ZZ9" s="3"/>
      <c r="AAA9" s="3"/>
      <c r="AAB9" s="3"/>
      <c r="AAC9" s="3"/>
      <c r="AAD9" s="3"/>
      <c r="AAE9" s="3"/>
      <c r="AAF9" s="3"/>
      <c r="AAG9" s="3"/>
      <c r="AAH9" s="3"/>
      <c r="AAI9" s="3"/>
      <c r="AAJ9" s="3"/>
      <c r="AAK9" s="3"/>
      <c r="AAL9" s="3"/>
      <c r="AAM9" s="3"/>
      <c r="AAN9" s="3"/>
      <c r="AAO9" s="3"/>
      <c r="AAP9" s="3"/>
      <c r="AAQ9" s="3"/>
      <c r="AAR9" s="3"/>
      <c r="AAS9" s="3"/>
      <c r="AAT9" s="3"/>
      <c r="AAU9" s="3"/>
      <c r="AAV9" s="3"/>
      <c r="AAW9" s="3"/>
      <c r="AAX9" s="3"/>
      <c r="AAY9" s="3"/>
      <c r="AAZ9" s="3"/>
      <c r="ABA9" s="3"/>
      <c r="ABB9" s="3"/>
      <c r="ABC9" s="3"/>
      <c r="ABD9" s="3"/>
      <c r="ABE9" s="3"/>
      <c r="ABF9" s="3"/>
      <c r="ABG9" s="3"/>
      <c r="ABH9" s="3"/>
      <c r="ABI9" s="3"/>
      <c r="ABJ9" s="3"/>
      <c r="ABK9" s="3"/>
      <c r="ABL9" s="3"/>
      <c r="ABM9" s="3"/>
      <c r="ABN9" s="3"/>
      <c r="ABO9" s="3"/>
      <c r="ABP9" s="3"/>
      <c r="ABQ9" s="3"/>
      <c r="ABR9" s="3"/>
      <c r="ABS9" s="3"/>
      <c r="ABT9" s="3"/>
      <c r="ABU9" s="3"/>
      <c r="ABV9" s="3"/>
      <c r="ABW9" s="3"/>
      <c r="ABX9" s="3"/>
      <c r="ABY9" s="3"/>
      <c r="ABZ9" s="3"/>
      <c r="ACA9" s="3"/>
      <c r="ACB9" s="3"/>
      <c r="ACC9" s="3"/>
      <c r="ACD9" s="3"/>
      <c r="ACE9" s="3"/>
      <c r="ACF9" s="3"/>
      <c r="ACG9" s="3"/>
      <c r="ACH9" s="3"/>
      <c r="ACI9" s="3"/>
      <c r="ACJ9" s="3"/>
      <c r="ACK9" s="3"/>
      <c r="ACL9" s="3"/>
      <c r="ACM9" s="3"/>
      <c r="ACN9" s="3"/>
      <c r="ACO9" s="3"/>
      <c r="ACP9" s="3"/>
      <c r="ACQ9" s="3"/>
      <c r="ACR9" s="3"/>
      <c r="ACS9" s="3"/>
      <c r="ACT9" s="3"/>
      <c r="ACU9" s="3"/>
      <c r="ACV9" s="3"/>
      <c r="ACW9" s="3"/>
      <c r="ACX9" s="3"/>
      <c r="ACY9" s="3"/>
      <c r="ACZ9" s="3"/>
      <c r="ADA9" s="3"/>
      <c r="ADB9" s="3"/>
      <c r="ADC9" s="3"/>
      <c r="ADD9" s="3"/>
      <c r="ADE9" s="3"/>
      <c r="ADF9" s="3"/>
      <c r="ADG9" s="3"/>
      <c r="ADH9" s="3"/>
      <c r="ADI9" s="3"/>
      <c r="ADJ9" s="3"/>
      <c r="ADK9" s="3"/>
      <c r="ADL9" s="3"/>
      <c r="ADM9" s="3"/>
      <c r="ADN9" s="3"/>
      <c r="ADO9" s="3"/>
      <c r="ADP9" s="3"/>
      <c r="ADQ9" s="3"/>
      <c r="ADR9" s="3"/>
      <c r="ADS9" s="3"/>
      <c r="ADT9" s="3"/>
      <c r="ADU9" s="3"/>
      <c r="ADV9" s="3"/>
      <c r="ADW9" s="3"/>
      <c r="ADX9" s="3"/>
      <c r="ADY9" s="3"/>
      <c r="ADZ9" s="3"/>
      <c r="AEA9" s="3"/>
      <c r="AEB9" s="3"/>
      <c r="AEC9" s="3"/>
      <c r="AED9" s="3"/>
      <c r="AEE9" s="3"/>
      <c r="AEF9" s="3"/>
      <c r="AEG9" s="3"/>
      <c r="AEH9" s="3"/>
      <c r="AEI9" s="3"/>
      <c r="AEJ9" s="3"/>
      <c r="AEK9" s="3"/>
      <c r="AEL9" s="3"/>
      <c r="AEM9" s="3"/>
      <c r="AEN9" s="3"/>
      <c r="AEO9" s="3"/>
      <c r="AEP9" s="3"/>
      <c r="AEQ9" s="3"/>
      <c r="AER9" s="3"/>
      <c r="AES9" s="3"/>
      <c r="AET9" s="3"/>
      <c r="AEU9" s="3"/>
      <c r="AEV9" s="3"/>
      <c r="AEW9" s="3"/>
      <c r="AEX9" s="3"/>
      <c r="AEY9" s="3"/>
      <c r="AEZ9" s="3"/>
      <c r="AFA9" s="3"/>
      <c r="AFB9" s="3"/>
      <c r="AFC9" s="3"/>
      <c r="AFD9" s="3"/>
      <c r="AFE9" s="3"/>
      <c r="AFF9" s="3"/>
      <c r="AFG9" s="3"/>
      <c r="AFH9" s="3"/>
      <c r="AFI9" s="3"/>
      <c r="AFJ9" s="3"/>
      <c r="AFK9" s="3"/>
      <c r="AFL9" s="3"/>
      <c r="AFM9" s="3"/>
      <c r="AFN9" s="3"/>
      <c r="AFO9" s="3"/>
      <c r="AFP9" s="3"/>
      <c r="AFQ9" s="3"/>
      <c r="AFR9" s="3"/>
      <c r="AFS9" s="3"/>
      <c r="AFT9" s="3"/>
      <c r="AFU9" s="3"/>
      <c r="AFV9" s="3"/>
      <c r="AFW9" s="3"/>
      <c r="AFX9" s="3"/>
      <c r="AFY9" s="3"/>
      <c r="AFZ9" s="3"/>
      <c r="AGA9" s="3"/>
      <c r="AGB9" s="3"/>
      <c r="AGC9" s="3"/>
      <c r="AGD9" s="3"/>
      <c r="AGE9" s="3"/>
      <c r="AGF9" s="3"/>
      <c r="AGG9" s="3"/>
      <c r="AGH9" s="3"/>
      <c r="AGI9" s="3"/>
      <c r="AGJ9" s="3"/>
      <c r="AGK9" s="3"/>
      <c r="AGL9" s="3"/>
      <c r="AGM9" s="3"/>
      <c r="AGN9" s="3"/>
      <c r="AGO9" s="3"/>
      <c r="AGP9" s="3"/>
      <c r="AGQ9" s="3"/>
      <c r="AGR9" s="3"/>
      <c r="AGS9" s="3"/>
      <c r="AGT9" s="3"/>
      <c r="AGU9" s="3"/>
      <c r="AGV9" s="3"/>
      <c r="AGW9" s="3"/>
      <c r="AGX9" s="3"/>
      <c r="AGY9" s="3"/>
      <c r="AGZ9" s="3"/>
      <c r="AHA9" s="3"/>
      <c r="AHB9" s="3"/>
      <c r="AHC9" s="3"/>
      <c r="AHD9" s="3"/>
      <c r="AHE9" s="3"/>
      <c r="AHF9" s="3"/>
      <c r="AHG9" s="3"/>
      <c r="AHH9" s="3"/>
      <c r="AHI9" s="3"/>
      <c r="AHJ9" s="3"/>
      <c r="AHK9" s="3"/>
      <c r="AHL9" s="3"/>
      <c r="AHM9" s="3"/>
      <c r="AHN9" s="3"/>
      <c r="AHO9" s="3"/>
      <c r="AHP9" s="3"/>
      <c r="AHQ9" s="3"/>
      <c r="AHR9" s="3"/>
      <c r="AHS9" s="3"/>
      <c r="AHT9" s="3"/>
      <c r="AHU9" s="3"/>
      <c r="AHV9" s="3"/>
      <c r="AHW9" s="3"/>
      <c r="AHX9" s="3"/>
      <c r="AHY9" s="3"/>
      <c r="AHZ9" s="3"/>
      <c r="AIA9" s="3"/>
      <c r="AIB9" s="3"/>
      <c r="AIC9" s="3"/>
      <c r="AID9" s="3"/>
      <c r="AIE9" s="3"/>
      <c r="AIF9" s="3"/>
      <c r="AIG9" s="3"/>
      <c r="AIH9" s="3"/>
      <c r="AII9" s="3"/>
      <c r="AIJ9" s="3"/>
      <c r="AIK9" s="3"/>
      <c r="AIL9" s="3"/>
      <c r="AIM9" s="3"/>
      <c r="AIN9" s="3"/>
      <c r="AIO9" s="3"/>
      <c r="AIP9" s="3"/>
      <c r="AIQ9" s="3"/>
      <c r="AIR9" s="3"/>
      <c r="AIS9" s="3"/>
      <c r="AIT9" s="3"/>
      <c r="AIU9" s="3"/>
      <c r="AIV9" s="3"/>
      <c r="AIW9" s="3"/>
      <c r="AIX9" s="3"/>
      <c r="AIY9" s="3"/>
      <c r="AIZ9" s="3"/>
      <c r="AJA9" s="3"/>
      <c r="AJB9" s="3"/>
      <c r="AJC9" s="3"/>
      <c r="AJD9" s="3"/>
      <c r="AJE9" s="3"/>
      <c r="AJF9" s="3"/>
      <c r="AJG9" s="3"/>
      <c r="AJH9" s="3"/>
      <c r="AJI9" s="3"/>
      <c r="AJJ9" s="3"/>
      <c r="AJK9" s="3"/>
      <c r="AJL9" s="3"/>
      <c r="AJM9" s="3"/>
      <c r="AJN9" s="3"/>
      <c r="AJO9" s="3"/>
      <c r="AJP9" s="3"/>
      <c r="AJQ9" s="3"/>
      <c r="AJR9" s="3"/>
      <c r="AJS9" s="3"/>
      <c r="AJT9" s="3"/>
      <c r="AJU9" s="3"/>
      <c r="AJV9" s="3"/>
      <c r="AJW9" s="3"/>
      <c r="AJX9" s="3"/>
      <c r="AJY9" s="3"/>
      <c r="AJZ9" s="3"/>
      <c r="AKA9" s="3"/>
      <c r="AKB9" s="3"/>
      <c r="AKC9" s="3"/>
      <c r="AKD9" s="3"/>
      <c r="AKE9" s="3"/>
      <c r="AKF9" s="3"/>
      <c r="AKG9" s="3"/>
      <c r="AKH9" s="3"/>
      <c r="AKI9" s="3"/>
      <c r="AKJ9" s="3"/>
      <c r="AKK9" s="3"/>
      <c r="AKL9" s="3"/>
      <c r="AKM9" s="3"/>
      <c r="AKN9" s="3"/>
      <c r="AKO9" s="3"/>
      <c r="AKP9" s="3"/>
      <c r="AKQ9" s="3"/>
      <c r="AKR9" s="3"/>
      <c r="AKS9" s="3"/>
      <c r="AKT9" s="3"/>
      <c r="AKU9" s="3"/>
      <c r="AKV9" s="3"/>
      <c r="AKW9" s="3"/>
      <c r="AKX9" s="3"/>
      <c r="AKY9" s="3"/>
      <c r="AKZ9" s="3"/>
      <c r="ALA9" s="3"/>
      <c r="ALB9" s="3"/>
      <c r="ALC9" s="3"/>
      <c r="ALD9" s="3"/>
      <c r="ALE9" s="3"/>
      <c r="ALF9" s="3"/>
      <c r="ALG9" s="3"/>
      <c r="ALH9" s="3"/>
      <c r="ALI9" s="3"/>
      <c r="ALJ9" s="3"/>
      <c r="ALK9" s="3"/>
      <c r="ALL9" s="3"/>
    </row>
    <row r="10" spans="1:1000" s="15" customFormat="1" ht="31.5" customHeight="1" x14ac:dyDescent="0.55000000000000004">
      <c r="A10" s="18"/>
      <c r="B10" s="14">
        <v>2021</v>
      </c>
      <c r="C10" s="14">
        <v>2020</v>
      </c>
      <c r="D10" s="14">
        <v>2019</v>
      </c>
      <c r="E10" s="34">
        <v>2018</v>
      </c>
      <c r="F10" s="34">
        <v>2017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</row>
    <row r="11" spans="1:1000" s="3" customFormat="1" x14ac:dyDescent="0.35">
      <c r="A11" s="35" t="s">
        <v>2</v>
      </c>
      <c r="B11" s="12">
        <v>46597.9905</v>
      </c>
      <c r="C11" s="12">
        <f>42664141.27/1000</f>
        <v>42664.14127</v>
      </c>
      <c r="D11" s="7">
        <v>51169</v>
      </c>
      <c r="E11" s="7">
        <v>63400</v>
      </c>
      <c r="F11" s="7">
        <v>72393</v>
      </c>
      <c r="H11" s="12"/>
    </row>
    <row r="12" spans="1:1000" s="3" customFormat="1" x14ac:dyDescent="0.35">
      <c r="A12" s="35" t="s">
        <v>3</v>
      </c>
      <c r="B12" s="12">
        <f>162995.57/1000</f>
        <v>162.99557000000001</v>
      </c>
      <c r="C12" s="12">
        <v>793</v>
      </c>
      <c r="D12" s="7">
        <v>43905</v>
      </c>
      <c r="E12" s="7">
        <v>182527</v>
      </c>
      <c r="F12" s="7">
        <v>72393</v>
      </c>
    </row>
    <row r="13" spans="1:1000" s="20" customFormat="1" ht="43.15" customHeight="1" x14ac:dyDescent="0.35">
      <c r="A13" s="37"/>
      <c r="B13" s="19"/>
      <c r="C13" s="19"/>
      <c r="D13" s="38"/>
      <c r="E13" s="38"/>
      <c r="F13" s="38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  <c r="IW13" s="3"/>
      <c r="IX13" s="3"/>
      <c r="IY13" s="3"/>
      <c r="IZ13" s="3"/>
      <c r="JA13" s="3"/>
      <c r="JB13" s="3"/>
      <c r="JC13" s="3"/>
      <c r="JD13" s="3"/>
      <c r="JE13" s="3"/>
      <c r="JF13" s="3"/>
      <c r="JG13" s="3"/>
      <c r="JH13" s="3"/>
      <c r="JI13" s="3"/>
      <c r="JJ13" s="3"/>
      <c r="JK13" s="3"/>
      <c r="JL13" s="3"/>
      <c r="JM13" s="3"/>
      <c r="JN13" s="3"/>
      <c r="JO13" s="3"/>
      <c r="JP13" s="3"/>
      <c r="JQ13" s="3"/>
      <c r="JR13" s="3"/>
      <c r="JS13" s="3"/>
      <c r="JT13" s="3"/>
      <c r="JU13" s="3"/>
      <c r="JV13" s="3"/>
      <c r="JW13" s="3"/>
      <c r="JX13" s="3"/>
      <c r="JY13" s="3"/>
      <c r="JZ13" s="3"/>
      <c r="KA13" s="3"/>
      <c r="KB13" s="3"/>
      <c r="KC13" s="3"/>
      <c r="KD13" s="3"/>
      <c r="KE13" s="3"/>
      <c r="KF13" s="3"/>
      <c r="KG13" s="3"/>
      <c r="KH13" s="3"/>
      <c r="KI13" s="3"/>
      <c r="KJ13" s="3"/>
      <c r="KK13" s="3"/>
      <c r="KL13" s="3"/>
      <c r="KM13" s="3"/>
      <c r="KN13" s="3"/>
      <c r="KO13" s="3"/>
      <c r="KP13" s="3"/>
      <c r="KQ13" s="3"/>
      <c r="KR13" s="3"/>
      <c r="KS13" s="3"/>
      <c r="KT13" s="3"/>
      <c r="KU13" s="3"/>
      <c r="KV13" s="3"/>
      <c r="KW13" s="3"/>
      <c r="KX13" s="3"/>
      <c r="KY13" s="3"/>
      <c r="KZ13" s="3"/>
      <c r="LA13" s="3"/>
      <c r="LB13" s="3"/>
      <c r="LC13" s="3"/>
      <c r="LD13" s="3"/>
      <c r="LE13" s="3"/>
      <c r="LF13" s="3"/>
      <c r="LG13" s="3"/>
      <c r="LH13" s="3"/>
      <c r="LI13" s="3"/>
      <c r="LJ13" s="3"/>
      <c r="LK13" s="3"/>
      <c r="LL13" s="3"/>
      <c r="LM13" s="3"/>
      <c r="LN13" s="3"/>
      <c r="LO13" s="3"/>
      <c r="LP13" s="3"/>
      <c r="LQ13" s="3"/>
      <c r="LR13" s="3"/>
      <c r="LS13" s="3"/>
      <c r="LT13" s="3"/>
      <c r="LU13" s="3"/>
      <c r="LV13" s="3"/>
      <c r="LW13" s="3"/>
      <c r="LX13" s="3"/>
      <c r="LY13" s="3"/>
      <c r="LZ13" s="3"/>
      <c r="MA13" s="3"/>
      <c r="MB13" s="3"/>
      <c r="MC13" s="3"/>
      <c r="MD13" s="3"/>
      <c r="ME13" s="3"/>
      <c r="MF13" s="3"/>
      <c r="MG13" s="3"/>
      <c r="MH13" s="3"/>
      <c r="MI13" s="3"/>
      <c r="MJ13" s="3"/>
      <c r="MK13" s="3"/>
      <c r="ML13" s="3"/>
      <c r="MM13" s="3"/>
      <c r="MN13" s="3"/>
      <c r="MO13" s="3"/>
      <c r="MP13" s="3"/>
      <c r="MQ13" s="3"/>
      <c r="MR13" s="3"/>
      <c r="MS13" s="3"/>
      <c r="MT13" s="3"/>
      <c r="MU13" s="3"/>
      <c r="MV13" s="3"/>
      <c r="MW13" s="3"/>
      <c r="MX13" s="3"/>
      <c r="MY13" s="3"/>
      <c r="MZ13" s="3"/>
      <c r="NA13" s="3"/>
      <c r="NB13" s="3"/>
      <c r="NC13" s="3"/>
      <c r="ND13" s="3"/>
      <c r="NE13" s="3"/>
      <c r="NF13" s="3"/>
      <c r="NG13" s="3"/>
      <c r="NH13" s="3"/>
      <c r="NI13" s="3"/>
      <c r="NJ13" s="3"/>
      <c r="NK13" s="3"/>
      <c r="NL13" s="3"/>
      <c r="NM13" s="3"/>
      <c r="NN13" s="3"/>
      <c r="NO13" s="3"/>
      <c r="NP13" s="3"/>
      <c r="NQ13" s="3"/>
      <c r="NR13" s="3"/>
      <c r="NS13" s="3"/>
      <c r="NT13" s="3"/>
      <c r="NU13" s="3"/>
      <c r="NV13" s="3"/>
      <c r="NW13" s="3"/>
      <c r="NX13" s="3"/>
      <c r="NY13" s="3"/>
      <c r="NZ13" s="3"/>
      <c r="OA13" s="3"/>
      <c r="OB13" s="3"/>
      <c r="OC13" s="3"/>
      <c r="OD13" s="3"/>
      <c r="OE13" s="3"/>
      <c r="OF13" s="3"/>
      <c r="OG13" s="3"/>
      <c r="OH13" s="3"/>
      <c r="OI13" s="3"/>
      <c r="OJ13" s="3"/>
      <c r="OK13" s="3"/>
      <c r="OL13" s="3"/>
      <c r="OM13" s="3"/>
      <c r="ON13" s="3"/>
      <c r="OO13" s="3"/>
      <c r="OP13" s="3"/>
      <c r="OQ13" s="3"/>
      <c r="OR13" s="3"/>
      <c r="OS13" s="3"/>
      <c r="OT13" s="3"/>
      <c r="OU13" s="3"/>
      <c r="OV13" s="3"/>
      <c r="OW13" s="3"/>
      <c r="OX13" s="3"/>
      <c r="OY13" s="3"/>
      <c r="OZ13" s="3"/>
      <c r="PA13" s="3"/>
      <c r="PB13" s="3"/>
      <c r="PC13" s="3"/>
      <c r="PD13" s="3"/>
      <c r="PE13" s="3"/>
      <c r="PF13" s="3"/>
      <c r="PG13" s="3"/>
      <c r="PH13" s="3"/>
      <c r="PI13" s="3"/>
      <c r="PJ13" s="3"/>
      <c r="PK13" s="3"/>
      <c r="PL13" s="3"/>
      <c r="PM13" s="3"/>
      <c r="PN13" s="3"/>
      <c r="PO13" s="3"/>
      <c r="PP13" s="3"/>
      <c r="PQ13" s="3"/>
      <c r="PR13" s="3"/>
      <c r="PS13" s="3"/>
      <c r="PT13" s="3"/>
      <c r="PU13" s="3"/>
      <c r="PV13" s="3"/>
      <c r="PW13" s="3"/>
      <c r="PX13" s="3"/>
      <c r="PY13" s="3"/>
      <c r="PZ13" s="3"/>
      <c r="QA13" s="3"/>
      <c r="QB13" s="3"/>
      <c r="QC13" s="3"/>
      <c r="QD13" s="3"/>
      <c r="QE13" s="3"/>
      <c r="QF13" s="3"/>
      <c r="QG13" s="3"/>
      <c r="QH13" s="3"/>
      <c r="QI13" s="3"/>
      <c r="QJ13" s="3"/>
      <c r="QK13" s="3"/>
      <c r="QL13" s="3"/>
      <c r="QM13" s="3"/>
      <c r="QN13" s="3"/>
      <c r="QO13" s="3"/>
      <c r="QP13" s="3"/>
      <c r="QQ13" s="3"/>
      <c r="QR13" s="3"/>
      <c r="QS13" s="3"/>
      <c r="QT13" s="3"/>
      <c r="QU13" s="3"/>
      <c r="QV13" s="3"/>
      <c r="QW13" s="3"/>
      <c r="QX13" s="3"/>
      <c r="QY13" s="3"/>
      <c r="QZ13" s="3"/>
      <c r="RA13" s="3"/>
      <c r="RB13" s="3"/>
      <c r="RC13" s="3"/>
      <c r="RD13" s="3"/>
      <c r="RE13" s="3"/>
      <c r="RF13" s="3"/>
      <c r="RG13" s="3"/>
      <c r="RH13" s="3"/>
      <c r="RI13" s="3"/>
      <c r="RJ13" s="3"/>
      <c r="RK13" s="3"/>
      <c r="RL13" s="3"/>
      <c r="RM13" s="3"/>
      <c r="RN13" s="3"/>
      <c r="RO13" s="3"/>
      <c r="RP13" s="3"/>
      <c r="RQ13" s="3"/>
      <c r="RR13" s="3"/>
      <c r="RS13" s="3"/>
      <c r="RT13" s="3"/>
      <c r="RU13" s="3"/>
      <c r="RV13" s="3"/>
      <c r="RW13" s="3"/>
      <c r="RX13" s="3"/>
      <c r="RY13" s="3"/>
      <c r="RZ13" s="3"/>
      <c r="SA13" s="3"/>
      <c r="SB13" s="3"/>
      <c r="SC13" s="3"/>
      <c r="SD13" s="3"/>
      <c r="SE13" s="3"/>
      <c r="SF13" s="3"/>
      <c r="SG13" s="3"/>
      <c r="SH13" s="3"/>
      <c r="SI13" s="3"/>
      <c r="SJ13" s="3"/>
      <c r="SK13" s="3"/>
      <c r="SL13" s="3"/>
      <c r="SM13" s="3"/>
      <c r="SN13" s="3"/>
      <c r="SO13" s="3"/>
      <c r="SP13" s="3"/>
      <c r="SQ13" s="3"/>
      <c r="SR13" s="3"/>
      <c r="SS13" s="3"/>
      <c r="ST13" s="3"/>
      <c r="SU13" s="3"/>
      <c r="SV13" s="3"/>
      <c r="SW13" s="3"/>
      <c r="SX13" s="3"/>
      <c r="SY13" s="3"/>
      <c r="SZ13" s="3"/>
      <c r="TA13" s="3"/>
      <c r="TB13" s="3"/>
      <c r="TC13" s="3"/>
      <c r="TD13" s="3"/>
      <c r="TE13" s="3"/>
      <c r="TF13" s="3"/>
      <c r="TG13" s="3"/>
      <c r="TH13" s="3"/>
      <c r="TI13" s="3"/>
      <c r="TJ13" s="3"/>
      <c r="TK13" s="3"/>
      <c r="TL13" s="3"/>
      <c r="TM13" s="3"/>
      <c r="TN13" s="3"/>
      <c r="TO13" s="3"/>
      <c r="TP13" s="3"/>
      <c r="TQ13" s="3"/>
      <c r="TR13" s="3"/>
      <c r="TS13" s="3"/>
      <c r="TT13" s="3"/>
      <c r="TU13" s="3"/>
      <c r="TV13" s="3"/>
      <c r="TW13" s="3"/>
      <c r="TX13" s="3"/>
      <c r="TY13" s="3"/>
      <c r="TZ13" s="3"/>
      <c r="UA13" s="3"/>
      <c r="UB13" s="3"/>
      <c r="UC13" s="3"/>
      <c r="UD13" s="3"/>
      <c r="UE13" s="3"/>
      <c r="UF13" s="3"/>
      <c r="UG13" s="3"/>
      <c r="UH13" s="3"/>
      <c r="UI13" s="3"/>
      <c r="UJ13" s="3"/>
      <c r="UK13" s="3"/>
      <c r="UL13" s="3"/>
      <c r="UM13" s="3"/>
      <c r="UN13" s="3"/>
      <c r="UO13" s="3"/>
      <c r="UP13" s="3"/>
      <c r="UQ13" s="3"/>
      <c r="UR13" s="3"/>
      <c r="US13" s="3"/>
      <c r="UT13" s="3"/>
      <c r="UU13" s="3"/>
      <c r="UV13" s="3"/>
      <c r="UW13" s="3"/>
      <c r="UX13" s="3"/>
      <c r="UY13" s="3"/>
      <c r="UZ13" s="3"/>
      <c r="VA13" s="3"/>
      <c r="VB13" s="3"/>
      <c r="VC13" s="3"/>
      <c r="VD13" s="3"/>
      <c r="VE13" s="3"/>
      <c r="VF13" s="3"/>
      <c r="VG13" s="3"/>
      <c r="VH13" s="3"/>
      <c r="VI13" s="3"/>
      <c r="VJ13" s="3"/>
      <c r="VK13" s="3"/>
      <c r="VL13" s="3"/>
      <c r="VM13" s="3"/>
      <c r="VN13" s="3"/>
      <c r="VO13" s="3"/>
      <c r="VP13" s="3"/>
      <c r="VQ13" s="3"/>
      <c r="VR13" s="3"/>
      <c r="VS13" s="3"/>
      <c r="VT13" s="3"/>
      <c r="VU13" s="3"/>
      <c r="VV13" s="3"/>
      <c r="VW13" s="3"/>
      <c r="VX13" s="3"/>
      <c r="VY13" s="3"/>
      <c r="VZ13" s="3"/>
      <c r="WA13" s="3"/>
      <c r="WB13" s="3"/>
      <c r="WC13" s="3"/>
      <c r="WD13" s="3"/>
      <c r="WE13" s="3"/>
      <c r="WF13" s="3"/>
      <c r="WG13" s="3"/>
      <c r="WH13" s="3"/>
      <c r="WI13" s="3"/>
      <c r="WJ13" s="3"/>
      <c r="WK13" s="3"/>
      <c r="WL13" s="3"/>
      <c r="WM13" s="3"/>
      <c r="WN13" s="3"/>
      <c r="WO13" s="3"/>
      <c r="WP13" s="3"/>
      <c r="WQ13" s="3"/>
      <c r="WR13" s="3"/>
      <c r="WS13" s="3"/>
      <c r="WT13" s="3"/>
      <c r="WU13" s="3"/>
      <c r="WV13" s="3"/>
      <c r="WW13" s="3"/>
      <c r="WX13" s="3"/>
      <c r="WY13" s="3"/>
      <c r="WZ13" s="3"/>
      <c r="XA13" s="3"/>
      <c r="XB13" s="3"/>
      <c r="XC13" s="3"/>
      <c r="XD13" s="3"/>
      <c r="XE13" s="3"/>
      <c r="XF13" s="3"/>
      <c r="XG13" s="3"/>
      <c r="XH13" s="3"/>
      <c r="XI13" s="3"/>
      <c r="XJ13" s="3"/>
      <c r="XK13" s="3"/>
      <c r="XL13" s="3"/>
      <c r="XM13" s="3"/>
      <c r="XN13" s="3"/>
      <c r="XO13" s="3"/>
      <c r="XP13" s="3"/>
      <c r="XQ13" s="3"/>
      <c r="XR13" s="3"/>
      <c r="XS13" s="3"/>
      <c r="XT13" s="3"/>
      <c r="XU13" s="3"/>
      <c r="XV13" s="3"/>
      <c r="XW13" s="3"/>
      <c r="XX13" s="3"/>
      <c r="XY13" s="3"/>
      <c r="XZ13" s="3"/>
      <c r="YA13" s="3"/>
      <c r="YB13" s="3"/>
      <c r="YC13" s="3"/>
      <c r="YD13" s="3"/>
      <c r="YE13" s="3"/>
      <c r="YF13" s="3"/>
      <c r="YG13" s="3"/>
      <c r="YH13" s="3"/>
      <c r="YI13" s="3"/>
      <c r="YJ13" s="3"/>
      <c r="YK13" s="3"/>
      <c r="YL13" s="3"/>
      <c r="YM13" s="3"/>
      <c r="YN13" s="3"/>
      <c r="YO13" s="3"/>
      <c r="YP13" s="3"/>
      <c r="YQ13" s="3"/>
      <c r="YR13" s="3"/>
      <c r="YS13" s="3"/>
      <c r="YT13" s="3"/>
      <c r="YU13" s="3"/>
      <c r="YV13" s="3"/>
      <c r="YW13" s="3"/>
      <c r="YX13" s="3"/>
      <c r="YY13" s="3"/>
      <c r="YZ13" s="3"/>
      <c r="ZA13" s="3"/>
      <c r="ZB13" s="3"/>
      <c r="ZC13" s="3"/>
      <c r="ZD13" s="3"/>
      <c r="ZE13" s="3"/>
      <c r="ZF13" s="3"/>
      <c r="ZG13" s="3"/>
      <c r="ZH13" s="3"/>
      <c r="ZI13" s="3"/>
      <c r="ZJ13" s="3"/>
      <c r="ZK13" s="3"/>
      <c r="ZL13" s="3"/>
      <c r="ZM13" s="3"/>
      <c r="ZN13" s="3"/>
      <c r="ZO13" s="3"/>
      <c r="ZP13" s="3"/>
      <c r="ZQ13" s="3"/>
      <c r="ZR13" s="3"/>
      <c r="ZS13" s="3"/>
      <c r="ZT13" s="3"/>
      <c r="ZU13" s="3"/>
      <c r="ZV13" s="3"/>
      <c r="ZW13" s="3"/>
      <c r="ZX13" s="3"/>
      <c r="ZY13" s="3"/>
      <c r="ZZ13" s="3"/>
      <c r="AAA13" s="3"/>
      <c r="AAB13" s="3"/>
      <c r="AAC13" s="3"/>
      <c r="AAD13" s="3"/>
      <c r="AAE13" s="3"/>
      <c r="AAF13" s="3"/>
      <c r="AAG13" s="3"/>
      <c r="AAH13" s="3"/>
      <c r="AAI13" s="3"/>
      <c r="AAJ13" s="3"/>
      <c r="AAK13" s="3"/>
      <c r="AAL13" s="3"/>
      <c r="AAM13" s="3"/>
      <c r="AAN13" s="3"/>
      <c r="AAO13" s="3"/>
      <c r="AAP13" s="3"/>
      <c r="AAQ13" s="3"/>
      <c r="AAR13" s="3"/>
      <c r="AAS13" s="3"/>
      <c r="AAT13" s="3"/>
      <c r="AAU13" s="3"/>
      <c r="AAV13" s="3"/>
      <c r="AAW13" s="3"/>
      <c r="AAX13" s="3"/>
      <c r="AAY13" s="3"/>
      <c r="AAZ13" s="3"/>
      <c r="ABA13" s="3"/>
      <c r="ABB13" s="3"/>
      <c r="ABC13" s="3"/>
      <c r="ABD13" s="3"/>
      <c r="ABE13" s="3"/>
      <c r="ABF13" s="3"/>
      <c r="ABG13" s="3"/>
      <c r="ABH13" s="3"/>
      <c r="ABI13" s="3"/>
      <c r="ABJ13" s="3"/>
      <c r="ABK13" s="3"/>
      <c r="ABL13" s="3"/>
      <c r="ABM13" s="3"/>
      <c r="ABN13" s="3"/>
      <c r="ABO13" s="3"/>
      <c r="ABP13" s="3"/>
      <c r="ABQ13" s="3"/>
      <c r="ABR13" s="3"/>
      <c r="ABS13" s="3"/>
      <c r="ABT13" s="3"/>
      <c r="ABU13" s="3"/>
      <c r="ABV13" s="3"/>
      <c r="ABW13" s="3"/>
      <c r="ABX13" s="3"/>
      <c r="ABY13" s="3"/>
      <c r="ABZ13" s="3"/>
      <c r="ACA13" s="3"/>
      <c r="ACB13" s="3"/>
      <c r="ACC13" s="3"/>
      <c r="ACD13" s="3"/>
      <c r="ACE13" s="3"/>
      <c r="ACF13" s="3"/>
      <c r="ACG13" s="3"/>
      <c r="ACH13" s="3"/>
      <c r="ACI13" s="3"/>
      <c r="ACJ13" s="3"/>
      <c r="ACK13" s="3"/>
      <c r="ACL13" s="3"/>
      <c r="ACM13" s="3"/>
      <c r="ACN13" s="3"/>
      <c r="ACO13" s="3"/>
      <c r="ACP13" s="3"/>
      <c r="ACQ13" s="3"/>
      <c r="ACR13" s="3"/>
      <c r="ACS13" s="3"/>
      <c r="ACT13" s="3"/>
      <c r="ACU13" s="3"/>
      <c r="ACV13" s="3"/>
      <c r="ACW13" s="3"/>
      <c r="ACX13" s="3"/>
      <c r="ACY13" s="3"/>
      <c r="ACZ13" s="3"/>
      <c r="ADA13" s="3"/>
      <c r="ADB13" s="3"/>
      <c r="ADC13" s="3"/>
      <c r="ADD13" s="3"/>
      <c r="ADE13" s="3"/>
      <c r="ADF13" s="3"/>
      <c r="ADG13" s="3"/>
      <c r="ADH13" s="3"/>
      <c r="ADI13" s="3"/>
      <c r="ADJ13" s="3"/>
      <c r="ADK13" s="3"/>
      <c r="ADL13" s="3"/>
      <c r="ADM13" s="3"/>
      <c r="ADN13" s="3"/>
      <c r="ADO13" s="3"/>
      <c r="ADP13" s="3"/>
      <c r="ADQ13" s="3"/>
      <c r="ADR13" s="3"/>
      <c r="ADS13" s="3"/>
      <c r="ADT13" s="3"/>
      <c r="ADU13" s="3"/>
      <c r="ADV13" s="3"/>
      <c r="ADW13" s="3"/>
      <c r="ADX13" s="3"/>
      <c r="ADY13" s="3"/>
      <c r="ADZ13" s="3"/>
      <c r="AEA13" s="3"/>
      <c r="AEB13" s="3"/>
      <c r="AEC13" s="3"/>
      <c r="AED13" s="3"/>
      <c r="AEE13" s="3"/>
      <c r="AEF13" s="3"/>
      <c r="AEG13" s="3"/>
      <c r="AEH13" s="3"/>
      <c r="AEI13" s="3"/>
      <c r="AEJ13" s="3"/>
      <c r="AEK13" s="3"/>
      <c r="AEL13" s="3"/>
      <c r="AEM13" s="3"/>
      <c r="AEN13" s="3"/>
      <c r="AEO13" s="3"/>
      <c r="AEP13" s="3"/>
      <c r="AEQ13" s="3"/>
      <c r="AER13" s="3"/>
      <c r="AES13" s="3"/>
      <c r="AET13" s="3"/>
      <c r="AEU13" s="3"/>
      <c r="AEV13" s="3"/>
      <c r="AEW13" s="3"/>
      <c r="AEX13" s="3"/>
      <c r="AEY13" s="3"/>
      <c r="AEZ13" s="3"/>
      <c r="AFA13" s="3"/>
      <c r="AFB13" s="3"/>
      <c r="AFC13" s="3"/>
      <c r="AFD13" s="3"/>
      <c r="AFE13" s="3"/>
      <c r="AFF13" s="3"/>
      <c r="AFG13" s="3"/>
      <c r="AFH13" s="3"/>
      <c r="AFI13" s="3"/>
      <c r="AFJ13" s="3"/>
      <c r="AFK13" s="3"/>
      <c r="AFL13" s="3"/>
      <c r="AFM13" s="3"/>
      <c r="AFN13" s="3"/>
      <c r="AFO13" s="3"/>
      <c r="AFP13" s="3"/>
      <c r="AFQ13" s="3"/>
      <c r="AFR13" s="3"/>
      <c r="AFS13" s="3"/>
      <c r="AFT13" s="3"/>
      <c r="AFU13" s="3"/>
      <c r="AFV13" s="3"/>
      <c r="AFW13" s="3"/>
      <c r="AFX13" s="3"/>
      <c r="AFY13" s="3"/>
      <c r="AFZ13" s="3"/>
      <c r="AGA13" s="3"/>
      <c r="AGB13" s="3"/>
      <c r="AGC13" s="3"/>
      <c r="AGD13" s="3"/>
      <c r="AGE13" s="3"/>
      <c r="AGF13" s="3"/>
      <c r="AGG13" s="3"/>
      <c r="AGH13" s="3"/>
      <c r="AGI13" s="3"/>
      <c r="AGJ13" s="3"/>
      <c r="AGK13" s="3"/>
      <c r="AGL13" s="3"/>
      <c r="AGM13" s="3"/>
      <c r="AGN13" s="3"/>
      <c r="AGO13" s="3"/>
      <c r="AGP13" s="3"/>
      <c r="AGQ13" s="3"/>
      <c r="AGR13" s="3"/>
      <c r="AGS13" s="3"/>
      <c r="AGT13" s="3"/>
      <c r="AGU13" s="3"/>
      <c r="AGV13" s="3"/>
      <c r="AGW13" s="3"/>
      <c r="AGX13" s="3"/>
      <c r="AGY13" s="3"/>
      <c r="AGZ13" s="3"/>
      <c r="AHA13" s="3"/>
      <c r="AHB13" s="3"/>
      <c r="AHC13" s="3"/>
      <c r="AHD13" s="3"/>
      <c r="AHE13" s="3"/>
      <c r="AHF13" s="3"/>
      <c r="AHG13" s="3"/>
      <c r="AHH13" s="3"/>
      <c r="AHI13" s="3"/>
      <c r="AHJ13" s="3"/>
      <c r="AHK13" s="3"/>
      <c r="AHL13" s="3"/>
      <c r="AHM13" s="3"/>
      <c r="AHN13" s="3"/>
      <c r="AHO13" s="3"/>
      <c r="AHP13" s="3"/>
      <c r="AHQ13" s="3"/>
      <c r="AHR13" s="3"/>
      <c r="AHS13" s="3"/>
      <c r="AHT13" s="3"/>
      <c r="AHU13" s="3"/>
      <c r="AHV13" s="3"/>
      <c r="AHW13" s="3"/>
      <c r="AHX13" s="3"/>
      <c r="AHY13" s="3"/>
      <c r="AHZ13" s="3"/>
      <c r="AIA13" s="3"/>
      <c r="AIB13" s="3"/>
      <c r="AIC13" s="3"/>
      <c r="AID13" s="3"/>
      <c r="AIE13" s="3"/>
      <c r="AIF13" s="3"/>
      <c r="AIG13" s="3"/>
      <c r="AIH13" s="3"/>
      <c r="AII13" s="3"/>
      <c r="AIJ13" s="3"/>
      <c r="AIK13" s="3"/>
      <c r="AIL13" s="3"/>
      <c r="AIM13" s="3"/>
      <c r="AIN13" s="3"/>
      <c r="AIO13" s="3"/>
      <c r="AIP13" s="3"/>
      <c r="AIQ13" s="3"/>
      <c r="AIR13" s="3"/>
      <c r="AIS13" s="3"/>
      <c r="AIT13" s="3"/>
      <c r="AIU13" s="3"/>
      <c r="AIV13" s="3"/>
      <c r="AIW13" s="3"/>
      <c r="AIX13" s="3"/>
      <c r="AIY13" s="3"/>
      <c r="AIZ13" s="3"/>
      <c r="AJA13" s="3"/>
      <c r="AJB13" s="3"/>
      <c r="AJC13" s="3"/>
      <c r="AJD13" s="3"/>
      <c r="AJE13" s="3"/>
      <c r="AJF13" s="3"/>
      <c r="AJG13" s="3"/>
      <c r="AJH13" s="3"/>
      <c r="AJI13" s="3"/>
      <c r="AJJ13" s="3"/>
      <c r="AJK13" s="3"/>
      <c r="AJL13" s="3"/>
      <c r="AJM13" s="3"/>
      <c r="AJN13" s="3"/>
      <c r="AJO13" s="3"/>
      <c r="AJP13" s="3"/>
      <c r="AJQ13" s="3"/>
      <c r="AJR13" s="3"/>
      <c r="AJS13" s="3"/>
      <c r="AJT13" s="3"/>
      <c r="AJU13" s="3"/>
      <c r="AJV13" s="3"/>
      <c r="AJW13" s="3"/>
      <c r="AJX13" s="3"/>
      <c r="AJY13" s="3"/>
      <c r="AJZ13" s="3"/>
      <c r="AKA13" s="3"/>
      <c r="AKB13" s="3"/>
      <c r="AKC13" s="3"/>
      <c r="AKD13" s="3"/>
      <c r="AKE13" s="3"/>
      <c r="AKF13" s="3"/>
      <c r="AKG13" s="3"/>
      <c r="AKH13" s="3"/>
      <c r="AKI13" s="3"/>
      <c r="AKJ13" s="3"/>
      <c r="AKK13" s="3"/>
      <c r="AKL13" s="3"/>
      <c r="AKM13" s="3"/>
      <c r="AKN13" s="3"/>
      <c r="AKO13" s="3"/>
      <c r="AKP13" s="3"/>
      <c r="AKQ13" s="3"/>
      <c r="AKR13" s="3"/>
      <c r="AKS13" s="3"/>
      <c r="AKT13" s="3"/>
      <c r="AKU13" s="3"/>
      <c r="AKV13" s="3"/>
      <c r="AKW13" s="3"/>
      <c r="AKX13" s="3"/>
      <c r="AKY13" s="3"/>
      <c r="AKZ13" s="3"/>
      <c r="ALA13" s="3"/>
      <c r="ALB13" s="3"/>
      <c r="ALC13" s="3"/>
      <c r="ALD13" s="3"/>
      <c r="ALE13" s="3"/>
      <c r="ALF13" s="3"/>
      <c r="ALG13" s="3"/>
      <c r="ALH13" s="3"/>
      <c r="ALI13" s="3"/>
      <c r="ALJ13" s="3"/>
      <c r="ALK13" s="3"/>
      <c r="ALL13" s="3"/>
    </row>
    <row r="14" spans="1:1000" s="3" customFormat="1" x14ac:dyDescent="0.35">
      <c r="A14" s="11" t="s">
        <v>4</v>
      </c>
      <c r="B14" s="6">
        <v>3764197.7600000016</v>
      </c>
      <c r="C14" s="6">
        <v>3100296.8800000008</v>
      </c>
      <c r="D14" s="7">
        <v>2802614.7100000004</v>
      </c>
      <c r="E14" s="8">
        <v>2793678.5900000003</v>
      </c>
      <c r="F14" s="8">
        <v>2619493</v>
      </c>
    </row>
    <row r="15" spans="1:1000" s="3" customFormat="1" x14ac:dyDescent="0.35">
      <c r="A15" s="39" t="s">
        <v>11</v>
      </c>
      <c r="B15" s="47">
        <v>1.2970432977306539</v>
      </c>
      <c r="C15" s="47">
        <v>1.1433561926987468</v>
      </c>
      <c r="D15" s="48">
        <v>1.0118454835790376</v>
      </c>
      <c r="E15" s="50">
        <v>1.0862030225548285</v>
      </c>
      <c r="F15" s="51">
        <v>1.1099864461373008</v>
      </c>
    </row>
    <row r="16" spans="1:1000" s="3" customFormat="1" ht="24" customHeight="1" x14ac:dyDescent="0.35">
      <c r="A16" s="11" t="s">
        <v>5</v>
      </c>
      <c r="B16" s="10">
        <v>3235203.3900000006</v>
      </c>
      <c r="C16" s="10">
        <v>2444506.9100000006</v>
      </c>
      <c r="D16" s="7">
        <v>1977226.8099999996</v>
      </c>
      <c r="E16" s="8">
        <v>1187739.7000000002</v>
      </c>
      <c r="F16" s="8">
        <v>931808.47</v>
      </c>
    </row>
    <row r="17" spans="1:16" x14ac:dyDescent="0.55000000000000004">
      <c r="A17" s="11" t="s">
        <v>6</v>
      </c>
      <c r="B17" s="40">
        <f>B16/B14</f>
        <v>0.85946690271660942</v>
      </c>
      <c r="C17" s="40">
        <v>0.78847510564859191</v>
      </c>
      <c r="D17" s="41">
        <v>0.70549362455890319</v>
      </c>
      <c r="E17" s="41">
        <v>0.42515259423597473</v>
      </c>
      <c r="F17" s="41">
        <v>0.35572092385816645</v>
      </c>
    </row>
    <row r="18" spans="1:16" s="3" customFormat="1" ht="24" customHeight="1" x14ac:dyDescent="0.35">
      <c r="A18" s="39" t="s">
        <v>7</v>
      </c>
      <c r="B18" s="9">
        <f>42827136.84/1000</f>
        <v>42827.136840000006</v>
      </c>
      <c r="C18" s="9">
        <v>55538.642180000003</v>
      </c>
      <c r="D18" s="7">
        <v>95074.888390000007</v>
      </c>
      <c r="E18" s="46">
        <v>245927</v>
      </c>
      <c r="F18" s="8">
        <v>254636</v>
      </c>
    </row>
    <row r="19" spans="1:16" s="3" customFormat="1" ht="24" customHeight="1" x14ac:dyDescent="0.35">
      <c r="A19" s="39" t="s">
        <v>12</v>
      </c>
      <c r="B19" s="49">
        <v>14.757102134643304</v>
      </c>
      <c r="C19" s="49">
        <v>20.482054760698531</v>
      </c>
      <c r="D19" s="48">
        <v>34.325480443654193</v>
      </c>
      <c r="E19" s="46">
        <v>95.618247454815943</v>
      </c>
      <c r="F19" s="8">
        <v>107.89969994140765</v>
      </c>
    </row>
    <row r="20" spans="1:16" s="3" customFormat="1" ht="24" customHeight="1" x14ac:dyDescent="0.35">
      <c r="A20" s="39" t="s">
        <v>8</v>
      </c>
      <c r="B20" s="4">
        <v>334</v>
      </c>
      <c r="C20" s="4">
        <v>278</v>
      </c>
      <c r="D20" s="7">
        <v>239</v>
      </c>
      <c r="E20" s="7">
        <v>242</v>
      </c>
      <c r="F20" s="5">
        <v>229</v>
      </c>
    </row>
    <row r="22" spans="1:16" x14ac:dyDescent="0.55000000000000004">
      <c r="A22" s="42" t="s">
        <v>1</v>
      </c>
    </row>
    <row r="23" spans="1:16" s="3" customFormat="1" ht="54.5" customHeight="1" x14ac:dyDescent="0.35">
      <c r="A23" s="52" t="s">
        <v>13</v>
      </c>
      <c r="B23" s="52"/>
      <c r="C23" s="52"/>
      <c r="D23" s="52"/>
      <c r="E23" s="52"/>
    </row>
    <row r="24" spans="1:16" s="3" customFormat="1" ht="65" customHeight="1" x14ac:dyDescent="0.35">
      <c r="A24" s="53" t="s">
        <v>14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</row>
    <row r="25" spans="1:16" s="3" customFormat="1" ht="81.75" customHeight="1" x14ac:dyDescent="0.35">
      <c r="A25" s="52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P25" s="43"/>
    </row>
    <row r="26" spans="1:16" s="44" customFormat="1" ht="28.15" customHeight="1" x14ac:dyDescent="0.35">
      <c r="A26" s="56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</row>
    <row r="27" spans="1:16" s="45" customFormat="1" ht="130.5" customHeight="1" x14ac:dyDescent="0.35">
      <c r="A27" s="52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</row>
    <row r="28" spans="1:16" s="45" customFormat="1" ht="31.15" customHeight="1" x14ac:dyDescent="0.35">
      <c r="A28" s="52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</row>
    <row r="29" spans="1:16" s="45" customFormat="1" ht="31.15" customHeight="1" x14ac:dyDescent="0.35">
      <c r="A29" s="52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</row>
    <row r="30" spans="1:16" s="53" customFormat="1" ht="24" customHeight="1" x14ac:dyDescent="0.35"/>
    <row r="31" spans="1:16" s="54" customFormat="1" ht="23.5" customHeight="1" x14ac:dyDescent="0.35">
      <c r="A31" s="54" t="s">
        <v>9</v>
      </c>
    </row>
    <row r="32" spans="1:16" s="54" customFormat="1" ht="27" customHeight="1" x14ac:dyDescent="0.35">
      <c r="A32" s="54" t="s">
        <v>10</v>
      </c>
    </row>
    <row r="33" spans="1:1" x14ac:dyDescent="0.55000000000000004">
      <c r="A33" s="21"/>
    </row>
  </sheetData>
  <dataConsolidate/>
  <mergeCells count="10">
    <mergeCell ref="A29:L29"/>
    <mergeCell ref="A30:XFD30"/>
    <mergeCell ref="A31:XFD31"/>
    <mergeCell ref="A32:XFD32"/>
    <mergeCell ref="A23:E23"/>
    <mergeCell ref="A24:L24"/>
    <mergeCell ref="A25:L25"/>
    <mergeCell ref="A26:L26"/>
    <mergeCell ref="A27:L27"/>
    <mergeCell ref="A28:L28"/>
  </mergeCells>
  <pageMargins left="0.70866141732283472" right="0.70866141732283472" top="0.74803149606299213" bottom="0.74803149606299213" header="0.31496062992125984" footer="0.31496062992125984"/>
  <pageSetup paperSize="8" scale="70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b2792a47-e17f-47f0-b534-495f4a6d1d3f">
      <UserInfo>
        <DisplayName>Bridgman, Gemma</DisplayName>
        <AccountId>21</AccountId>
        <AccountType/>
      </UserInfo>
      <UserInfo>
        <DisplayName>McCaig, Jonny</DisplayName>
        <AccountId>10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331DC05434D446AB945BF0E83F3B0B" ma:contentTypeVersion="12" ma:contentTypeDescription="Create a new document." ma:contentTypeScope="" ma:versionID="c059c5afc0711a5422270271ac0c7778">
  <xsd:schema xmlns:xsd="http://www.w3.org/2001/XMLSchema" xmlns:xs="http://www.w3.org/2001/XMLSchema" xmlns:p="http://schemas.microsoft.com/office/2006/metadata/properties" xmlns:ns2="429924fb-e72e-4a44-a493-6cd8264fd909" xmlns:ns3="b2792a47-e17f-47f0-b534-495f4a6d1d3f" targetNamespace="http://schemas.microsoft.com/office/2006/metadata/properties" ma:root="true" ma:fieldsID="288c0a4bd1fd92ca4e4e80f38dec7061" ns2:_="" ns3:_="">
    <xsd:import namespace="429924fb-e72e-4a44-a493-6cd8264fd909"/>
    <xsd:import namespace="b2792a47-e17f-47f0-b534-495f4a6d1d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924fb-e72e-4a44-a493-6cd8264fd9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792a47-e17f-47f0-b534-495f4a6d1d3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8EB665-396E-440A-A4BD-6C0D9B98F82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AFF3959-7D2D-4128-A7B1-FB6518DF606B}">
  <ds:schemaRefs>
    <ds:schemaRef ds:uri="http://schemas.microsoft.com/office/2006/metadata/properties"/>
    <ds:schemaRef ds:uri="http://schemas.microsoft.com/office/infopath/2007/PartnerControls"/>
    <ds:schemaRef ds:uri="b2792a47-e17f-47f0-b534-495f4a6d1d3f"/>
  </ds:schemaRefs>
</ds:datastoreItem>
</file>

<file path=customXml/itemProps3.xml><?xml version="1.0" encoding="utf-8"?>
<ds:datastoreItem xmlns:ds="http://schemas.openxmlformats.org/officeDocument/2006/customXml" ds:itemID="{EDDE5070-C195-4648-9897-15094D3635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9924fb-e72e-4a44-a493-6cd8264fd909"/>
    <ds:schemaRef ds:uri="b2792a47-e17f-47f0-b534-495f4a6d1d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Sustainability performance</vt:lpstr>
      <vt:lpstr>'Sustainability performance'!Print_Area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Swan, Rachel</dc:creator>
  <cp:keywords/>
  <dc:description/>
  <cp:lastModifiedBy>Kachwalla, Zahara</cp:lastModifiedBy>
  <cp:revision/>
  <dcterms:created xsi:type="dcterms:W3CDTF">2018-11-27T12:59:07Z</dcterms:created>
  <dcterms:modified xsi:type="dcterms:W3CDTF">2022-07-19T05:19:15Z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0x010100CC331DC05434D446AB945BF0E83F3B0B</vt:lpwstr>
  </property>
  <property fmtid="{D5CDD505-2E9C-101B-9397-08002B2CF9AE}" pid="3" name="AuthorIds_UIVersion_6656">
    <vt:lpwstr>16</vt:lpwstr>
  </property>
  <property fmtid="{D5CDD505-2E9C-101B-9397-08002B2CF9AE}" pid="4" name="MSIP_Label_89db4e91-bad5-4fd0-9ca4-c06485916e3a_Enabled">
    <vt:lpwstr>true</vt:lpwstr>
  </property>
  <property fmtid="{D5CDD505-2E9C-101B-9397-08002B2CF9AE}" pid="5" name="MSIP_Label_89db4e91-bad5-4fd0-9ca4-c06485916e3a_SetDate">
    <vt:lpwstr>2022-02-17T10:10:47Z</vt:lpwstr>
  </property>
  <property fmtid="{D5CDD505-2E9C-101B-9397-08002B2CF9AE}" pid="6" name="MSIP_Label_89db4e91-bad5-4fd0-9ca4-c06485916e3a_Method">
    <vt:lpwstr>Privileged</vt:lpwstr>
  </property>
  <property fmtid="{D5CDD505-2E9C-101B-9397-08002B2CF9AE}" pid="7" name="MSIP_Label_89db4e91-bad5-4fd0-9ca4-c06485916e3a_Name">
    <vt:lpwstr>Internal</vt:lpwstr>
  </property>
  <property fmtid="{D5CDD505-2E9C-101B-9397-08002B2CF9AE}" pid="8" name="MSIP_Label_89db4e91-bad5-4fd0-9ca4-c06485916e3a_SiteId">
    <vt:lpwstr>f66fae02-5d36-495b-bfe0-78a6ff9f8e6e</vt:lpwstr>
  </property>
  <property fmtid="{D5CDD505-2E9C-101B-9397-08002B2CF9AE}" pid="9" name="MSIP_Label_89db4e91-bad5-4fd0-9ca4-c06485916e3a_ActionId">
    <vt:lpwstr>6993937a-4333-4fd7-862d-3829c0c72078</vt:lpwstr>
  </property>
  <property fmtid="{D5CDD505-2E9C-101B-9397-08002B2CF9AE}" pid="10" name="MSIP_Label_89db4e91-bad5-4fd0-9ca4-c06485916e3a_ContentBits">
    <vt:lpwstr>2</vt:lpwstr>
  </property>
</Properties>
</file>